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8960" windowHeight="14385" activeTab="0"/>
  </bookViews>
  <sheets>
    <sheet name="Отчет 76н (свод МО)" sheetId="1" r:id="rId1"/>
  </sheets>
  <definedNames/>
  <calcPr fullCalcOnLoad="1"/>
</workbook>
</file>

<file path=xl/sharedStrings.xml><?xml version="1.0" encoding="utf-8"?>
<sst xmlns="http://schemas.openxmlformats.org/spreadsheetml/2006/main" count="1272" uniqueCount="710">
  <si>
    <t>РГ-Г</t>
  </si>
  <si>
    <t/>
  </si>
  <si>
    <t>1) 28.06.2006, не установлен; 
2) 10.04.2008, не установлен; 
3) 05.09.2008, не установлен; 
4) 04.02.2009, не установлен; 
5) 24.11.2006, не установлен</t>
  </si>
  <si>
    <t xml:space="preserve">1) в целом; 
2) в целом; 
3) в целом; 
4) в целом; 
5) п. 6 </t>
  </si>
  <si>
    <t>1) Решение Совета депутатов муниципального образования от 28.06.2006 № 13-161/160 "Об утверждении Положения "Об общественной палате города Орска"; 
2) Решение Совета депутатов муниципального образования от 10.04.2008 № 35-542 "Об утверждении Положения О порядке расходования средств городского бюджета на оплату услуг мобильной связи и сети интернет"; 
3) Решение Совета депутатов муниципального образования от 29.08.2008 № 40-637 "Положение О порядке расходования средств городского бюджете на горюче-смазочные материалы"; 
4) Решение Совета депутатов муниципального образования от 04.02.2009 № 46-783 "Об утверждении Положения "О направлении работников в служебные командировки"; 
5) Распоряжение главы муниципального образования от 24.11.2006 № 4575-р "О порядке возмещения гражданам убытков,причиненных изданием распоряжения администрации г.Орска от 30.04.2003г.№1563-р и 173-р от 16.01.2004г. "</t>
  </si>
  <si>
    <t>1) 20.05.2007, не установлен; 
2) 05.02.2005, не установлен; 
3) 01.01.2011, не установлен; 
4) 25.02.2011, не установлен</t>
  </si>
  <si>
    <t>1) п. 2 ст. 4.3 ; 
2) п. 2 ст. 4.3 ; 
3) в целом; 
4) в целом</t>
  </si>
  <si>
    <t>1) Закон Оренбургской области от 22.02.1996 № б/н "Об организации местного самоуправления в Оренбургской области"; 
2) Закон Оренбургской области от 21.02.1996 № б/н  "Об организации местного самоуправления в Оренбургской области"; 
3) Постановление Правительства Оренбургской области от 14.02.2011 № 69-п "Об утверждении порядка реализации и финансирования мероприятий областной целевой программы по стабилизации ситуации на рынке труда Оренбургской области на 2011 год"; 
4) Постановление Правительства Оренбургской области от 30.12.2010 № 955-пп "Об областной целевой программе по стабилизации ситуации на рынке труда Оренбургской области на 2011 год"</t>
  </si>
  <si>
    <t>08.10.2003, не установлен</t>
  </si>
  <si>
    <t xml:space="preserve">п. 2 ст. 16.1 </t>
  </si>
  <si>
    <t>Федеральный закон от 06.10.2003 № 131-ФЗ "Об общих принципах организации местного самоуправления в Российской Федерации"</t>
  </si>
  <si>
    <t>0113, 
0701, 
0801</t>
  </si>
  <si>
    <t>РГ-Г-0500</t>
  </si>
  <si>
    <t>иные обязательства городского округа по решению вопросов, не отнесенных к вопросам местного значения</t>
  </si>
  <si>
    <t>3.4.5.</t>
  </si>
  <si>
    <t>Расходные обязательства, возникшие в результате решения органами местного самоуправления городского округа вопросов, не отнесенных к вопросам местного значения, в соответствии со статьей 16.1 Федерального закона от 6 октября 2003 г. № 131-ФЗ «Об общих принципах организации местного самоуправления в Российской Федерации»</t>
  </si>
  <si>
    <t>Расходные обязательства городских округов</t>
  </si>
  <si>
    <t>ИТОГО Расходные обязательства городских округов</t>
  </si>
  <si>
    <t>1) 25.01.2012, не установлен; 
2) 25.09.2002, не установлен; 
3) 20.11.2009 - 01.01.2999; 
4) 13.07.2007 - 01.01.2999; 
5) 05.09.2008 - 01.01.2999; 
6) 11.04.2008 - 01.01.2099; 
7) 09.07.2007, не установлен; 
8) 12.05.2004, не установлен; 
9) 07.09.2007, не установлен; 
10) 10.08.2005, не установлен; 
11) 01.10.2010 - 31.12.2010; 
12) 17.09.2010 - 01.01.2999; 
13) 02.12.2009 - 01.01.2999; 
14) 15.12.2009 - 01.01.2999; 
15) 25.11.2010, не установлен; 
16) 23.07.2010 - 01.01.2999; 
17) 23.03.2011 - 01.01.2999; 
18) 15.04.2009, не установлен; 
19) 22.09.2009, не установлен; 
20) 27.06.2007 - 01.01.2999; 
21) 01.05.2004, не установлен</t>
  </si>
  <si>
    <t>1) в целом; 
2) п. 1 ; 
3) в целом; 
4) в целом; 
5) в целом; 
6) в целом; 
7) в целом; 
8) п. 1-2 ; 
9) п. 1-3 ; 
10) п. 1-2 ; 
11) в целом; 
12) в целом; 
13) в целом; 
14) в целом; 
15) в целом; 
16) в целом; 
17) в целом; 
18) в целом; 
19) в целом; 
20) в целом; 
21) в целом</t>
  </si>
  <si>
    <t>1) Постановление главы администрации муниципального образования от 25.01.2012 № 371-п "Об утверждении долгосрочной целевой программы "Повышение эффективности бюджетных расходов города Орска на 2012-2014 годы"; 
2) Решение Совета депутатов муниципального образования от 25.09.2002 № 243 "Об учреждении муниципальной квоты города Орска и выделении средств в бюджете на обучение в ВУЗах выпускников школ из малообеспеченных и многодетных семей"; 
3) Распоряжение главы муниципального образования от 13.11.2009 № 5953-п "О проведении в г.Орске мероприятий, посвященных Международному Дню инвалида"; 
4) Решение Совета депутатов муниципального образования от 09.07.2007 № 26-403/401 "О положении о муниципальных наградах города Орска"
(с изменениями от 8 октября 2007 г.)"; 
5) Решение Совета депутатов муниципального образования от 29.08.2008 № 40-638 "О внесении изменения в решение Орского городского Совета депутатов 
от 9.07.2007 г. N 26-404/402 "О положении о социальных гарантиях лицам, 
награжденным муниципальными наградами города Орска"; 
6) Распоряжение главы муниципального образования от 07.04.2008 № 1380-р "О порядке предоставления социальных гарантий лицам, удостоенным звания "Почетный гражданин города Орска"; 
7) Решение Совета депутатов муниципального образования от 09.07.2007 № 26-404/402 "О положении о социальных гарантиях лицам,награжденным муниципальными наградами города Орска"; 
8) Распоряжение главы муниципального образования от 12.05.2004 № 1961-р "О тарифах на платные услуги МУ ЦСО"; 
9) Решение Совета депутатов муниципального образования от 20.08.2007 № 27-425 "О порядке предоставления гражданам платных социальных услуг и взимания платы муниципальным учреждением Центр социальной помощи семье и детям "Согласие"; 
10) Решение Совета депутатов муниципального образования от 29.06.2005 № 582 "Об утверждении Порядка и размера оплаты за пребывание в МУ СОЦ "Заря"; 
11) Распоряжение главы муниципального образования от 01.10.2010 № 842-р "О премировании"; 
12) Постановление главы администрации муниципального образования от 15.09.2010 № 7146-п "Об организации работы по повышению эффективности бюджетных расходов в городе Орске"; 
13) Распоряжение главы муниципального образования от 02.12.2009 № 6448-п "О проведении в г.Орске мероприятий, посвященных международному Дню матери"; 
14) Распоряжение главы муниципального образования от 15.12.2009 № 6903-п "О проведении новогодних мероприятий для детей из семей социального риска"; 
15) Решение Совета депутатов муниципального образования от 25.11.2010 № 3-14 "О внесении измененний в решение Орского городского совета депутатов от 11.12.2009г. №58-1041 "О бюджете города Орска на 2010год и плановый период 2011,2012 годов"; 
16) Решение Совета депутатов муниципального образования от 16.07.2010 № 67-1205 "Об утверждении положения "Об установлении пенсии за выслугу лет лицам, замещавшим муниципальные должности и должности муниципальной службы города Орска"; 
17) Постановление главы муниципального образования от 23.03.2011 № 1991-п "О расходовании средств резервного фонда администрации г.Орска"; 
18) Распоряжение главы муниципального образования от 15.04.2009 № 1449-п "О расходовании средств резервного фонда администрации г.Орска"; 
19) Постановление главы муниципального образования от 22.09.2009 № 4666-п "Об утверждении Городской целевой программы Реформирование муниципальных финансов г. Орска на 2009 – 2011 годы"; 
20) Решение Совета депутатов муниципального образования от 27.06.2007 № 26-404 "О решении Орского городского Совета депутатов
"О положении о социальных гарантиях лицам,
награжденным муниципальными наградами города Орска"; 
21) Решение Совета депутатов муниципального образования от 26.05.2004 № 419 "О платных услугах, оказываемых МУ ЦСО г.Орска гражданам пожилого возраста и инвалидов"</t>
  </si>
  <si>
    <t>1) 05.02.2005, не установлен; 
2) 27.11.1996, не установлен; 
3) 07.11.2007, не установлен; 
4) 25.07.2009, не установлен; 
5) 25.11.2006, не установлен; 
6) 08.05.2010, не установлен; 
7) 31.10.2011 - 01.01.2999; 
8) 18.03.2011 - 01.01.2999; 
9) 22.03.2011 - 01.01.2999; 
10) 03.11.2011 - 01.01.2999; 
11) 09.12.2011 - 01.01.2099; 
12) 10.10.2011 - 31.12.2013; 
13) 01.01.2011 - 31.12.2014</t>
  </si>
  <si>
    <t>1) ст. 4.3 ; ст. 34 ; 
2) в целом; 
3) в целом; 
4) в целом; 
5) п. 2 ст. 18 ; 
6) в целом; 
7) в целом; 
8) в целом; 
9) в целом; 
10) в целом; 
11) в целом; 
12) в целом; 
13) в целом</t>
  </si>
  <si>
    <t>1) Закон Оренбургской области от 21.02.1996 № б/н "Об организации местного самоуправления в Оренбургской области"; 
2) Закон Оренбургской области от 27.11.1996 № б/н "Об установлении ежемесячной доплаты к государственной пенсии государственным служащим Оренбургской области"; 
3) Закон Оренбургской области от 10.10.2007 № 1611/339-IV-ОЗ "О муниципальной службе в Оренбургской области"; 
4) Закон Оренбургской области от 06.04.2009 № 3043/668-IV-ОЗ "Об утверждении положения о порядке предоставления из областного бюджета субсидий на реформирование муниципальных финансов"; 
5) Закон Оренбургской области от 10.11.2006 № 684/124-IV-ОЗ "О социальном обслуживании населения в Оренбургской области"; 
6) Постановление Правительства Оренбургской области от 30.04.2010 № 304-п "Об утверждении порядка предоставления из областного бюджета бюджетам городских округов и муниципальных районов иных межбюджетных трансфертов на проведение ремонта квартир и домов ветеранов и инвалидов Великой Отечественной войны, членов семей погибших (умерших) участников и инвалидов Великой Отечественной войны на 2010 год "; 
7) Постановление Правительства Оренбургской области от 31.10.2011 № 1054-п "О распределении субсидий муниципальным образованиям на проведение мероприятий по содействию ветеранам Великой Отечественной войны и членам семей погибших (умерших) участников Великой Отечественной войны в ремонте жилья в 2011 году"; 
8) Постановление администрации Оренбургской области от 11.03.2011 № 1622-п "Об утверждении Правил определения среднемесячного заработка,
из которого исчисляется размер пенсии за выслугу лет лицам, замещавшим муниципальные должности и должности муниципальной службы города Орск"; 
9) Постановление Правительства Оренбургской области от 25.02.2011 № 118-пп "Об областной целевой программе "Старшее поколение" на 2011 - 2014 годы"; 
10) Постановление Правительства Оренбургской области от 30.09.2011 № 958-пп "О внесении изменений в постановление Правительства Оренбургской области от 25 февраля 2011 года N 118-пп"; 
11) Постановление администрации Оренбургской области от 02.12.2011 № 8160-п "Об организации работы для оказания содействия ветеранам Великой Отечественной войны и членам семей погибших (умерших) участников и инвалидов Великой Отечественной войны в ремонте жилья"; 
12) Постановление Правительства Оренбургской области от 31.08.2011 № 798-пп "Об утверждении долгосрочной целевой программы "Повышение эффективности бюджетных расходов Оренбургской области на 2011-2013 годы"; 
13) Постановление Правительства Оренбургской области от 20.08.2010 № 562-пп "Об утверждении областной целевой программы  "Обеспечение правопорядка на территории Оренбургской области" на 2011-2014 годы."</t>
  </si>
  <si>
    <t>1) 08.10.2003, не установлен; 
2) 01.06.2007, не установлен; 
3) 19.12.1995, не установлен</t>
  </si>
  <si>
    <t xml:space="preserve">1) п. 2 ст. 16 ; абз. 2 п. 2 ст. 16.1 ; пп. 3 п. 1 ст. 17 ; в целом; 
2) в целом; 
3) п. 1 ст. 24 </t>
  </si>
  <si>
    <t>1) Федеральный закон от 06.10.2003 № 131-ФЗ "Об общих принципах организации местного самоуправления в Российской Федерации"; 
2) Федеральный закон от 02.03.2007 № 25-ФЗ "О муниципальной службе в Российской Федерации"; 
3) Федеральный закон от 10.12.1995 № 195-ФЗ "Об основах социального обслуживания населения в Российской Федерации"</t>
  </si>
  <si>
    <t>0113, 
1002, 
1003, 
1006</t>
  </si>
  <si>
    <t>РГ-Г-0400</t>
  </si>
  <si>
    <t>организация и проведение социальных акций, оказание дополнительных мер социальной поддержки и социальной помощи для отдельных категорий граждан</t>
  </si>
  <si>
    <t>3.4.4.</t>
  </si>
  <si>
    <t>1) 01.01.2011 - 01.01.2999; 
2) 06.11.2009, не установлен; 
3) 31.12.2012, не установлен</t>
  </si>
  <si>
    <t>1) в целом; 
2) в целом; 
3) в целом</t>
  </si>
  <si>
    <t>1) Решение Совета депутатов муниципального образования от 09.12.2010 № 4-46 "О бюджете города Орска на 2011год и плановый период 2012и2013годов"; 
2) Решение Совета депутатов муниципального образования от 06.11.2009 № 56-992 "Об утверждении Комплексной программы профилактики правонарушений на территории муниципального образования город Орск Оренбургской области на 2007-2012 годы"; 
3) Решение Совета депутатов муниципального образования от 06.11.2009 № 56-993 "Об утверждении Программы по борьбе с преступностью в городе Орске на 2007-2012 годы"</t>
  </si>
  <si>
    <t>05.02.2005, не установлен</t>
  </si>
  <si>
    <t xml:space="preserve">п. 2 ст. 4.3 </t>
  </si>
  <si>
    <t>Закон Оренбургской области от 21.02.1996 № б/н "Об организации местного самоуправления в Оренбургской области"</t>
  </si>
  <si>
    <t>1) 08.10.2003, не установлен; 
2) 18.04.1991, не установлен; 
3) 07.02.2011 - 01.01.2999; 
4) 23.02.1993, не установлен</t>
  </si>
  <si>
    <t xml:space="preserve">1) п. 2 ст. 16.1 ; п. 2 ст. 16.1 подр. 2 ; 
2) ст. 35.36 ; ст. 35 ; 
3) в целом; 
4) ст. 8 ; п. 8 ; п. 8 подр. 8 </t>
  </si>
  <si>
    <t>1) Федеральный закон от 06.10.2003 № 131-ФЗ "Об общих принципах организации местного самоуправления в Российской Федерации"; 
2) Закон Российской Федерации от 18.04.1991 № 1026-1 "О милиции"; 
3) Федеральный закон от 07.02.2011 № 3-ФЗ "О полиции"; 
4) Указ Президента Российской Федерации от 12.02.1993 № 209 "О милиции общественной безопасности (местной милиции) в Российской Федерации"</t>
  </si>
  <si>
    <t>0113, 
0302</t>
  </si>
  <si>
    <t>РГ-Г-0300</t>
  </si>
  <si>
    <t>оказание содействия в организации охраны общественного порядка</t>
  </si>
  <si>
    <t>3.4.3.</t>
  </si>
  <si>
    <t>1) 23.07.2010 - 01.01.2999; 
2) 23.07.2010 - 01.01.2999</t>
  </si>
  <si>
    <t>1) в целом; 
2) в целом</t>
  </si>
  <si>
    <t>1) Решение Совета депутатов муниципального образования от 16.07.2010 № 67-1205 "Об утверждении положения "Об установлении пенсии за выслугу лет лицам, замещавшим муниципальные должности и должности муниципальной службы города Орска"; 
2) Постановление главы муниципального образования от 11.03.2011 № 1622-п "Об утверждении Правил определения среднемесячного заработка,
из которого исчисляется размер пенсии за выслугу лет лицам, замещавшим муниципальные должности и должности муниципальной службы города Орска"</t>
  </si>
  <si>
    <t>1) 05.02.2005, не установлен; 
2) 27.11.1996, не установлен; 
3) 07.11.2007, не установлен; 
4) 07.05.2010 - 01.01.2099</t>
  </si>
  <si>
    <t>1) п. 2 ст. 4.3 ; 
2) ст. 18 ; 
3) в целом; 
4) в целом</t>
  </si>
  <si>
    <t>1) Закон Оренбургской области от 21.02.1996 № б/н "Об организации местного самоуправления в Оренбургской области"; 
2) Закон Оренбургской области от 27.11.1996 № б/н "Об установлении ежемесячной доплаты к государственной пенсии государственным служащим Оренбургской области"; 
3) Закон Оренбургской области от 10.10.2007 № 1611/339-IV-ОЗ "О муниципальной службе в Оренбургской области"; 
4) Закон Оренбургской области от 30.04.2010 № 3546/817-IV-ОЗ "О внесении изменений в Закон Оренбургской области
"Об установлении пенсии за выслугу лет государственным
гражданским служащим Оренбургской области"</t>
  </si>
  <si>
    <t>1) 08.10.2003, не установлен; 
2) 01.06.2007, не установлен</t>
  </si>
  <si>
    <t>1) п. 2 ст. 16.1 ; 
2) ст. 24 ; в целом</t>
  </si>
  <si>
    <t>1) Федеральный закон от 06.10.2003 № 131-ФЗ "Об общих принципах организации местного самоуправления в Российской Федерации"; 
2) Федеральный закон от 02.03.2007 № 25-ФЗ "О муниципальной службе в Российской Федерации"</t>
  </si>
  <si>
    <t>1001</t>
  </si>
  <si>
    <t>РГ-Г-0200</t>
  </si>
  <si>
    <t>осуществление выплаты пенсий за выслугу лет муниципальным служащим</t>
  </si>
  <si>
    <t>3.4.2.</t>
  </si>
  <si>
    <t>05.05.2010 - 01.01.2999</t>
  </si>
  <si>
    <t>в целом</t>
  </si>
  <si>
    <t>Распоряжение главы муниципального образования от 05.05.2010 № 3265-п "Об утверждении Порядка предоставления субсидий"</t>
  </si>
  <si>
    <t>27.07.2007, не установлен</t>
  </si>
  <si>
    <t xml:space="preserve">п. 1 ст. 2 </t>
  </si>
  <si>
    <t>Федеральный закон от 21.07.2007 № 185-ФЗ "О фонде содействия реформированию жилищно-коммунального хозяйства"</t>
  </si>
  <si>
    <t>0501</t>
  </si>
  <si>
    <t>РГ-Г-0100</t>
  </si>
  <si>
    <t>осуществление финансирования и софинансирования капитального ремонта жилых домов, находившихся в муниципальной собственности до 1 марта 2005 года</t>
  </si>
  <si>
    <t>3.4.1.</t>
  </si>
  <si>
    <t>3.4.</t>
  </si>
  <si>
    <t>РГ-В</t>
  </si>
  <si>
    <t>1) 16.12.2006, не установлен; 
2) 01.01.2013 - 01.01.2999</t>
  </si>
  <si>
    <t>1) п. 5 ст. 4 ; 
2) в целом</t>
  </si>
  <si>
    <t>1) Закон Оренбургской области от 10.11.2006 № 717/144-IV-ОЗ "Об образовании в Оренбургской области"; 
2) Закон Оренбургской области от 20.12.2012 № 1300/365-V-ОЗ "О наделении органов местного самоуправления государственными полномочиями Оренбургской области по финансовому обеспечению получения дошкольного, начального общего, основного общего, среднего (полного) общего образования в имеющих государственную аккредитацию негосударственных общеобразовательных учреждениях"</t>
  </si>
  <si>
    <t>31.07.1992, не установлен</t>
  </si>
  <si>
    <t xml:space="preserve">пп. 5 п. 6 ст. 29 гл. 3 </t>
  </si>
  <si>
    <t>Закон Российской Федерации от 10.07.1992 № 3266-1 "Об образовании"</t>
  </si>
  <si>
    <t>0702</t>
  </si>
  <si>
    <t>РГ-В-2600</t>
  </si>
  <si>
    <t>обеспечение получения дошкольного, начального общего, основного общего, среднего (полного) общего образования в имеющих государственную аккредитацию негосударственных общеобразовательных учреждениях</t>
  </si>
  <si>
    <t>3.3.26.</t>
  </si>
  <si>
    <t>расходные обязательства, возникшие в результате реализации органами местного самоуправления городского округа делегированных полномочий за счет субвенций, переданных из других бюджетов бюджетной системы Российской Федерации</t>
  </si>
  <si>
    <t>01.01.2013, не установлен</t>
  </si>
  <si>
    <t>Закон Оренбургской области от 06.11.2012 № 1071/314-V-ОЗ "О наделении органов местного самоуправления Оренбургской области отдельными государственными полномочиями Оренбургской области в сфере охраны здоровья граждан"</t>
  </si>
  <si>
    <t>0909</t>
  </si>
  <si>
    <t>РГ-В-2500</t>
  </si>
  <si>
    <t>организация оказания отдельных видов медицинской помощи</t>
  </si>
  <si>
    <t>3.3.25.</t>
  </si>
  <si>
    <t>Закон Оренбургской области от 24.08.2012 № 1037/304-V-ОЗ "О наделении органов местного самоуправления муниципальных районов и городских округов Оренбургской области отдельными государственными полномочиями Оренбургской области по формированию торгового реестра"</t>
  </si>
  <si>
    <t>0113</t>
  </si>
  <si>
    <t>РГ-В-2400</t>
  </si>
  <si>
    <t>формирование торгового реестра</t>
  </si>
  <si>
    <t>3.3.24.</t>
  </si>
  <si>
    <t>1) 01.11.2010 - 01.01.2999; 
2) 16.10.2010, не установлен</t>
  </si>
  <si>
    <t>1) Постановление Правительства Оренбургской области от 30.12.2010 № 960-п "Об утверждении порядка предоставления субвенций бюджетам муниципальных районов и городских округов на выполнение государственных полномочий в области регулирования тарифов на товары и услуги организаций коммунального комплекса"; 
2) Закон Оренбургской области от 28.09.2010 № 3822/887-IV-ОЗ "О наделении органов местного самоуправления Оренбургской области
отдельными государственными полномочиями в области регулирования
тарифов на товары и услуги организаций коммунального комплекса"</t>
  </si>
  <si>
    <t>0412</t>
  </si>
  <si>
    <t>РГ-В-2300</t>
  </si>
  <si>
    <t>регулирование тарифов на товары и услуги организаций коммунального комплекса</t>
  </si>
  <si>
    <t>3.3.23.</t>
  </si>
  <si>
    <t>1) 01.01.2010, не установлен; 
2) 01.01.2010, не установлен</t>
  </si>
  <si>
    <t>1) Закон Оренбургской области от 29.09.2009 № 3128/699-IV-ОЗ "О наделении городских округов и муниципальных районов отдельными государственными полномочиями по назначению и выплате единовременного пособия при передаче ребенка на воспитание в семью"; 
2) Постановление Правительства Оренбургской области от 09.03.2010 № 120-п "О порядке предоставления субвенций бюджетам городских округов и муниципальных районов на выплату единовременного пособия при передаче ребенка на воспитание в семью и их расходовании"</t>
  </si>
  <si>
    <t>1004</t>
  </si>
  <si>
    <t>РГ-В-2200</t>
  </si>
  <si>
    <t>назначение и выплата единовременного пособия при передаче ребенка на воспитание в семью</t>
  </si>
  <si>
    <t>3.3.22.</t>
  </si>
  <si>
    <t>1) 09.04.2010 - 01.01.2999; 
2) 15.12.2009 - 01.01.2999</t>
  </si>
  <si>
    <t>1) Нормативные правовые акты муниципального (городского) значения от 07.04.2010 № 2578-п "Об организации отдыха, оздоровления и занятости детей и подростков в 2010 году"; 
2) Нормативные правовые акты муниципального (городского) значения от 15.12.2009 № 6902-п "Об определении уполномоченного органа по осуществлению и финансовому обеспечению мероприятий по оздоровлению и отдыху детей в муниципальном образовании "Город Орск"</t>
  </si>
  <si>
    <t>1) 01.01.2010, не установлен; 
2) 01.01.2010, не установлен; 
3) 29.08.2011 - 01.01.2999; 
4) 16.03.2010 - 01.01.2999; 
5) 03.02.2010, не установлен; 
6) 05.02.2010, не установлен; 
7) 01.01.2008, не установлен</t>
  </si>
  <si>
    <t>1) в целом; 
2) в целом; 
3) в целом; 
4) в целом; 
5) в целом; 
6) в целом; 
7) в целом</t>
  </si>
  <si>
    <t>1) Закон Оренбургской области от 18.12.2009 № 3272/752-IV-ОЗ "О наделении органов мстного самоуправления Оренбургской области государственными полномочиями Оренбургской области по осуществлению и финансовому обеспечению оздоровления и отдыха детей"; 
2) Закон Оренбургской области от 16.12.2009 № 3271/751-IV-ОЗ "Об осуществлении и финансовом обеспечении оздоровления и отдыха детей в Оренбургской области"; 
3) Постановление Правительства Оренбургской области от 29.08.2011 № 792-пп "Об областной целевой программе "Организация отдыха и оздоровления детей Оренбургской области на 2011-2014 годы"; 
4) Постановление Правительства Оренбургской области от 05.02.2010 № 49-п "Об утверждении порядков финансового обеспечения отдыха и оздоровления детей в каникулярное время"; 
5) Постановление Правительства Оренбургской области от 03.02.2010 № 31-п "Об утверждении порядка оплаты стоимости проезда организационных групп детей к местам отдыха,оздоровления и обратно"; 
6) Постановление Правительства Оренбургской области от 05.02.2010 № 48-п "Об утверждении порядка создания детских оздоровительных лагерей на базе учреждений социального обслуживания населения,образовательных,лечебно-профилактических, спортивных и иных учреждений"; 
7) Постановление Правительства Оренбургской области от 11.02.2008 № 49-п "Об утверждении правил предоставления за счет средств областного бюджета субсидий организациям в сфере электронных и печатных средств массовой информации"</t>
  </si>
  <si>
    <t>1003</t>
  </si>
  <si>
    <t>РГ-В-2100</t>
  </si>
  <si>
    <t>осуществление и финансовое обеспечение оздоровления и отдыха детей</t>
  </si>
  <si>
    <t>3.3.21.</t>
  </si>
  <si>
    <t>07.11.2008, не установлен</t>
  </si>
  <si>
    <t>Распоряжение главы муниципального образования от 06.11.2008 № 4827-р "О реализации постановления Правительства Оренбургской облати от 29.09.2008г № 359-П "О форме предоставления отдельным категориям граждан мер социальной поддержки по оплате жилищно-коммунальных услуг"</t>
  </si>
  <si>
    <t>02.10.2008 - 01.01.2999</t>
  </si>
  <si>
    <t>Постановление Правительства Оренбургской области от 29.09.2008 № 359-п "О форме предоставления отдельным категориям граждан мер социальной поддержки по оплате жилищно-коммунальных услуг"</t>
  </si>
  <si>
    <t>1003, 
1006</t>
  </si>
  <si>
    <t>РГ-В-2000</t>
  </si>
  <si>
    <t>предоставление отдельным категориям граждан мер социальной поддержки на оплату жилого помещения и коммунальных услуг</t>
  </si>
  <si>
    <t>3.3.20.</t>
  </si>
  <si>
    <t>01.01.2012 - 01.01.2999</t>
  </si>
  <si>
    <t>Постановление главы администрации муниципального образования от 16.08.2012 № 5230-п "Об утверждении порядка организации воспитания и обучения детей-инвалидов по основной общеобразовательной программе дошкольного образования и порядка предоставления и расходования финансовых средств муниципальными образовательными учреждениями на воспитание и обучение детей-инвалидов, а также выплаты компенсации затрат родителям (заканным представителям) на эти цели"</t>
  </si>
  <si>
    <t>1) 16.12.2006, не установлен; 
2) 16.03.2009, не установлен; 
3) 12.05.2009, не установлен</t>
  </si>
  <si>
    <t>1) п. 4 ст. 3 ; 
2) в целом; 
3) в целом</t>
  </si>
  <si>
    <t>1) Закон Оренбургской области от 10.11.2006 № 717/144-IV-ОЗ "Об образовании в Оренбургской области"; 
2) Закон Оренбургской области от 16.03.2009 № 2812/607-IV-ОЗ "О наделении городских округов и муниципальных районов государственными полномочиями Оренбургской области по воспитанию и обучению детей-инвалидов в образовательных учреждениях, реализующих программу дошкольного образования, а также по  предоставлению компенсации затрат родителей (законных представителей) на воспитание и обучение детей-инвалидов на дому"; 
3) Постановление Правительства Оренбургской области от 12.05.2009 № 204-п "О порядке предоставления субвенций бюджетам муниципальных районов и городских округов на выполнение государственных полномочий по воспитанию и обучению детей инвалидов в образовательных учреждениях, реализующих программу дошкольного образования, а также по предоставлению компенсации затрат родителей (законных представителей) на воспитание и обучение детей-инвалидов на дому"</t>
  </si>
  <si>
    <t>02.12.1995, не установлен</t>
  </si>
  <si>
    <t xml:space="preserve">ст. 18 гл. 4 </t>
  </si>
  <si>
    <t>Федеральный закон от 24.11.1995 № 181-ФЗ "О социальной защите инвалидов в Российской Федерации "</t>
  </si>
  <si>
    <t>0701, 
0702</t>
  </si>
  <si>
    <t>РГ-В-1900</t>
  </si>
  <si>
    <t>финансовое обеспечение расходных обязательств по воспитанию и обучению детей-инвалидов в образовательных учреждениях, реализующих программу дошкольного образования</t>
  </si>
  <si>
    <t>3.3.19.</t>
  </si>
  <si>
    <t>1) 31.08.2011 - 01.01.2999; 
2) 01.09.2012, не установлен</t>
  </si>
  <si>
    <t>1) Решение Совета депутатов муниципального образования от 31.08.2011 № 14-209 "Об установлении размера родительской платы за содержание ребенка в муниципальных образовательных учреждениях города Орска,реализующих основную общеобразовательную программу дошкольного образования"; 
2) Решение Совета депутатов муниципального образования от 22.08.2012 № 25-417 "Об установлении размера родительской платы за содержание ребенка (присмотр и уход за ребенком) в муниципальных образовательных учреждениях города Орска, реализующих основную общеобразовательную программу дошкольного образования"</t>
  </si>
  <si>
    <t>26.01.2007, не установлен</t>
  </si>
  <si>
    <t>Постановление Правительства Оренбургской области от 19.01.2007 № 11-п "О порядке выплаты компенсации части родительской платы за содержание ребенка в образовательных учреждениях, реализующих основную общеобразовательную программу дошкольного образования"</t>
  </si>
  <si>
    <t>РГ-В-1800</t>
  </si>
  <si>
    <t xml:space="preserve">выплата компенсации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 </t>
  </si>
  <si>
    <t>3.3.18.</t>
  </si>
  <si>
    <t>1) 01.01.2008, не установлен; 
2) 13.03.2012, не установлен</t>
  </si>
  <si>
    <t>1) Закон Оренбургской области от 29.12.2007 № 1853/389-IV-ОЗ "О наделении органов местного самоуправления Оренбургской области отдельными государственными полномочиями Оренбургской области по обеспечению жильем социального найма отдельных категорий граждан"; 
2) Постановление Правительства Оренбургской области от 22.08.2011 № 770-пп "Об утверждении областной целевой программы "ОБ ОБЕСПЕЧЕНИИ ЖИЛЫМИ ПОМЕЩЕНИЯМИ ДЕТЕЙ-СИРОТ,"</t>
  </si>
  <si>
    <t>01.03.2005, не установлен</t>
  </si>
  <si>
    <t xml:space="preserve">ст. 49 гл. 7 разд. 3 ; п. 4 ст. 49 </t>
  </si>
  <si>
    <t>Федеральный закон от 29.12.2004 № 188-ФЗ "Жилищный кодекс Российской Федерации"</t>
  </si>
  <si>
    <t>РГ-В-1700</t>
  </si>
  <si>
    <t>выполнение государственных полномочий по обеспечению жильем социального найма отдельных категорий граждан</t>
  </si>
  <si>
    <t>3.3.17.</t>
  </si>
  <si>
    <t>24.08.2010, не установлен</t>
  </si>
  <si>
    <t>Распоряжение главы муниципального образования от 24.08.2010 № 6612-п "О наделении полномочиями по подготовке и проведению Всероссийской переписи населения 2010 года УЖКХ администрации г. Орска"</t>
  </si>
  <si>
    <t>РГ-В-1600</t>
  </si>
  <si>
    <t>подготовка и проведение переписи населения</t>
  </si>
  <si>
    <t>3.3.16.</t>
  </si>
  <si>
    <t>1) 24.09.2004, не установлен; 
2) 15.04.2009, не установлен</t>
  </si>
  <si>
    <t>1) Закон Оренбургской области от 06.09.2004 № 1453/231-III-ОЗ "Об административных комиссиях в Оренбургской области"; 
2) Закон Оренбургской области от 16.03.2009 № 2818/606-IV-ОЗ "О наделении органов местного самоуправления Оренбургской области государственными полномочиями по созданию административных комиссий"</t>
  </si>
  <si>
    <t>РГ-В-1500</t>
  </si>
  <si>
    <t>создание (формирование) административных комиссий</t>
  </si>
  <si>
    <t>3.3.15.</t>
  </si>
  <si>
    <t>1) 24.05.1995, не установлен; 
2) 01.01.2011 - 01.01.2999; 
3) 30.12.2006, не установлен</t>
  </si>
  <si>
    <t>1) ст. 4.1 ; 
2) в целом; 
3) в целом</t>
  </si>
  <si>
    <t>1) Федеральный закон от 19.05.1995 № 81-ФЗ "О государственных пособиях гражданам, имеющим детей"; 
2) Постановление Правительства Российской Федерации от 27.12.2010 № 1119-п "О предоставлении субвенций из федерального бюджета бюджетам субъектов Российской Федерации на выплату единовременных пособий при всех формах устройства детей, лишенных родительского попечения, в семью"; 
3) Постановление Правительства Российской Федерации от 30.12.2006 № 847 "О предоставлении субвенций из федерального фонда компенсаций бюджетам субъектов Российской Федерации на выплату единовременных пособий при всех формах устройства детей, лишенных родительского попечения, в семью"</t>
  </si>
  <si>
    <t>РГ-В-1400</t>
  </si>
  <si>
    <t>выплата единовременных пособий при всех формах устройства детей, лишенных родительского попечения в семью</t>
  </si>
  <si>
    <t>3.3.14.</t>
  </si>
  <si>
    <t>1) 10.10.2008, не установлен; 
2) 01.01.2007, не установлен; 
3) 01.06.2011, не установлен; 
4) 17.09.2010, не установлен; 
5) 31.03.2008, не установлен; 
6) 03.09.2007, не установлен; 
7) 10.04.2008, не установлен; 
8) 29.08.2008, не установлен; 
9) 04.02.2009, не установлен; 
10) 09.12.2011 - 01.01.2999; 
11) 17.02.2012 - 01.01.2999; 
12) 10.01.2012 - 01.01.2999</t>
  </si>
  <si>
    <t>1) в целом; 
2) в целом; 
3) в целом; 
4) в целом; 
5) в целом; 
6) в целом; 
7) в целом; 
8) в целом; 
9) в целом; 
10) в целом; 
11) в целом; 
12) в целом</t>
  </si>
  <si>
    <t>1) Решение Совета депутатов муниципального образования от 06.10.2008 № 41-677 "Положение "О денежном содержании муниципальных служащих в городе Орске"; 
2) Распоряжение главы муниципального образования от 02.11.2006 № 4199-р "Об утверждении рееестра муниципальных должностей и должностей муниципальной службы в городе Орске и положений, устанавливающих денежное содержание лиц, замещающих муниципальные должности муниципальной службы в городе Орске, и лиц, исполняющих обязанности по техническому обеспечению деятельности органов местного самоуправления города Орска"; 
3) Решение Совета депутатов муниципального образования от 10.05.2011 № 9-127 "О внесении изменений в решение Орского городского Совета депутатов от 06.10.08 № 41-677 "О денежном содержании  муниципальных служащих в г. Орске"; 
4) Распоряжение главы муниципального образования от 17.09.2010 № 7281-п "О выплате денежных средств на детей,находящихся под опекой  (попечительством) 
"; 
5) Решение Совета депутатов муниципального образования от 31.03.2008 № 21/1 "О Положении "О служебных командировках"; 
6) Решение Совета депутатов муниципального образования от 03.09.2007 № 27-429/427 "Об утверждении положения об управлении образования администрации города Орска"; 
7) Решение Совета депутатов муниципального образования от 10.04.2008 № 35-542 "Об утверждении Положения О порядке расходования средств городского бюджета на оплату услуг мобильной связи и сети интернет"; 
8) Решение Совета депутатов муниципального образования от 29.08.2008 № 40-657 "О Положении О денежном содержании лиц, исполняющих обязанности по техническому обеспечению деятельности органов местного самоуправления  и иных муниципальных органов  в городе Орске"; 
9) Решение Совета депутатов муниципального образования от 04.02.2009 № 46-783 "Об утверждении Положения "О направлении работников в служебные командировки"; 
10) Решение Совета депутатов муниципального образования от 05.12.2011 № 17-265 "Об утверждении Положения "Об управлении образования администрации города Орска" 
"; 
11) Постановление главы администрации муниципального образования от 13.02.2012 № 710-п "О внесении изменений в постановление администрации г. Орска от 30.12.2011 г. N 9015-п"; 
12) Постановление главы администрации муниципального образования от 30.12.2011 № 9015-п "Об определении уполномоченного органа муниципального образования "Город Орск" по организации и осуществлению деятельности по опеке и попечительству над недееспособными, ограниченно дееспособными гражданами, а также совершеннолетними гражданами, нуждающимися в опеке и попечительстве по состоянию здоровья"</t>
  </si>
  <si>
    <t>1) 17.03.1998, не установлен; 
2) 01.01.2012, не установлен; 
3) 01.01.2012 - 01.01.2999</t>
  </si>
  <si>
    <t>1) ст. 6,7 ; в целом; 
2) в целом; 
3) в целом</t>
  </si>
  <si>
    <t>1) Закон Оренбургской области от 06.03.1998 № 256/76-ОЗ "Об организации работы органов опеки и попечительства Оренбургской области"; 
2) Закон Оренбургской области от 22.09.2011 № 418/95-V-ОЗ "О наделении городских округов и муниципальных районов государственными полномочиями Оренбургской области по организации и осуществлению деятельности по опеке и попечительству над недееспособными, ограниченно дееспособными гражданами, а также совершеннолетними гражданами нуждающимися в опеке и попечительстве по состоянию здоровья"; 
3) Закон Оренбургской области от 17.01.2012 № 692/191-V-ОЗ "О внесении изменения в Закон Оренбургской области "О наделении городских округов и муниципальных районов государственными полномочиями Оренбургской области по организации и осуществлению деятельности по опеке и попечительству над недееспособными, ограниченно дееспособными гражданами, а также совершеннолетними гражданами, нуждающимися в опеке и попечительстве по состоянию здоровья"</t>
  </si>
  <si>
    <t>1) 18.10.1999, не установлен; 
2) 01.01.2010, не установлен; 
3) 17.11.2010 - 01.01.2999</t>
  </si>
  <si>
    <t>1) пп. 24.2 п. 2 ст. 26.3 ; 
2) ч. 2 ст. 12 гл. 2 ; 
3) в целом</t>
  </si>
  <si>
    <t>1) 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2) Федеральный закон от 24.07.2009 № 212-ФЗ "О страховых взносах в Пенсионный фонд Российской Федерации, Фонд социального страхования Росийской Федерации, Федеральный фонд обязательного медицинского страхования и территориальные фонды обязательного медицинского страхования"; 
3) Постановление Правительства Российской Федерации от 17.11.2010 № 927 "Об отдельных вопросах осуществления опеки и попечительства в отношении совершеннолетних недееспособных или не полностью дееспособных граждан"</t>
  </si>
  <si>
    <t>0709, 
1006</t>
  </si>
  <si>
    <t>РГ-В-1300</t>
  </si>
  <si>
    <t>организация и осуществление деятельности по опеке и попечительству</t>
  </si>
  <si>
    <t>3.3.13.</t>
  </si>
  <si>
    <t>04.09.2009, не установлен</t>
  </si>
  <si>
    <t>Решение Совета депутатов муниципального образования от 04.09.2009 № 54-945 "Об утверждении Порядка выплаты вознаграждения за выполнение  функций классного руководителя педагогическим работникам муниципальных образовательных учреждений."</t>
  </si>
  <si>
    <t>08.02.2007, не установлен</t>
  </si>
  <si>
    <t>Постановление Правительства Оренбургской области от 26.01.2007 № 20-п "О порядке выплаты вознаграждения за выполнение функций классного руководителя педагогическим работникам областных государственных и муниципальных образовательных учреждений"</t>
  </si>
  <si>
    <t>РГ-В-1200</t>
  </si>
  <si>
    <t>выплата вознаграждения за выполнение функций классного руководителя педагогическим работникам образовательных учреждений</t>
  </si>
  <si>
    <t>3.3.12.</t>
  </si>
  <si>
    <t>1) 25.08.2004, не установлен; 
2) 08.06.2005, не установлен</t>
  </si>
  <si>
    <t>1) Федеральный закон от 20.08.2004 № 113-ФЗ "О присяжных заседателях федеральных судов общей юрисдикции в Российской Федерации"; 
2) Постановление Правительства Российской Федерации от 23.05.2005 № 320 "Об утверждении Правил финансового обеспечения переданных исполнительно-распорядительным органам муниципальных образований гос. полномочий по составлению списков кандидатов в присяжные заседатели федеральных судов общей юрисдикции в РФ"</t>
  </si>
  <si>
    <t>0105</t>
  </si>
  <si>
    <t>РГ-В-1100</t>
  </si>
  <si>
    <t>составление общего и запасного списков кандидатов в присяжные заседатели федеральных судов общей юрисдикции в Российской Федерации</t>
  </si>
  <si>
    <t>3.3.11.</t>
  </si>
  <si>
    <t>1) 30.12.2010 - 01.01.2999; 
2) 30.12.2010 - 01.01.2999; 
3) 30.12.2010 - 01.01.2999; 
4) 30.12.2010 - 01.01.2999; 
5) 30.12.2010 - 01.01.2999; 
6) 27.06.2006 - 01.03.2009; 
7) 25.03.2010, не установлен; 
8) 19.04.2010, не установлен; 
9) 04.05.2007, не установлен; 
10) 19.10.2007, не установлен; 
11) 10.04.2008, не установлен; 
12) 05.09.2008, не установлен; 
13) 04.02.2009, не установлен; 
14) 01.01.2005, не установлен; 
15) 21.02.2008, не установлен; 
16) 18.02.2011 - 31.12.2012; 
17) 18.02.2011, не установлен; 
18) 18.02.2011 - 31.12.2012; 
19) 29.08.2008, не установлен; 
20) 01.06.2009, не установлен; 
21) 03.07.2009, не установлен; 
22) 03.07.2009, не установлен; 
23) 25.12.2009, не установлен; 
24) 01.06.2011, не установлен; 
25) 03.07.2009, не установлен; 
26) 01.06.2011, не установлен; 
27) 08.10.2009, не установлен; 
28) 18.04.2006, не установлен; 
29) 01.06.2009, не установлен; 
30) 01.01.2007, не установлен; 
31) 26.11.2008, не установлен; 
32) 15.02.2008, не установлен; 
33) 10.10.2008, не установлен; 
34) 30.04.2008, не установлен; 
35) 08.04.2011 - 01.01.2999; 
36) 01.06.2011, не установлен; 
37) 03.11.2011, не установлен; 
38) 06.05.2010 - 01.01.2999</t>
  </si>
  <si>
    <t>1) в целом; 
2) в целом; 
3) в целом; 
4) в целом; 
5) в целом; 
6) в целом; 
7) в целом; 
8) в целом; 
9) п. 1-2 ; 
10) в целом; 
11) в целом; п. 1 ; 
12) п. 1 ; 
13) в целом; 
14) п. 3 ; 
15) п. 1 ; 
16) в целом; 
17) в целом; 
18) в целом; 
19) в целом; 
20) в целом; 
21) в целом; 
22) в целом; 
23) в целом; 
24) в целом; 
25) в целом; 
26) в целом; 
27) в целом; 
28) п. 1-2 ; п. 2,1 ; 
29) в целом; 
30) п. 1.5 ; 
31) в целом; 
32) в целом; 
33) п. 1.7 ; 
34) п. 5,4,1 ; 
35) в целом; 
36) в целом; 
37) в целом; 
38) в целом</t>
  </si>
  <si>
    <t>1) 09.09.2006, не установлен; 
2) 25.11.2006, не установлен; 
3) 01.01.2005, не установлен; 
4) 23.10.2002, не установлен; 
5) 01.01.2010, не установлен; 
6) 16.09.2006, не установлен; 
7) 01.01.2005, не установлен; 
8) 01.01.2005, не установлен; 
9) 01.01.2005, не установлен; 
10) 01.01.2005, не установлен; 
11) 01.01.2007, не установлен; 
12) 24.05.2010 - 01.01.2099; 
13) 17.02.2012 - 01.01.2099; 
14) 17.02.2012 - 01.01.2099; 
15) 17.02.2012 - 01.01.2099; 
16) 30.12.2011 - 01.01.2999; 
17) 01.01.2007, не установлен; 
18) 09.09.2006, не установлен; 
19) 01.01.2007, не установлен; 
20) 01.03.2005, не установлен; 
21) 22.03.2012 - 01.01.2999; 
22) 01.01.2006, не установлен; 
23) 02.12.2008, не установлен; 
24) 01.01.2008, не установлен; 
25) 01.01.2013 - 29.99.2012; 
26) 01.01.2013 - 29.99.2012</t>
  </si>
  <si>
    <t>1) ст. 3,5,6 ; в целом; ст. 5,6,3 ; ст. 6,5,3 ; 
2) п. 3 ст. 18 ; ст. 18 ; 
3) в целом; 
4) ч. 1 ; 
5) в целом; 
6) в целом; п. 1 ч. 3 ст. 3 ; гл. 24 разд. 8 ; 
7) ст. 2 ; ст. 3 ; 
8) в целом; 
9) в целом; 
10) в целом; п. 2 ; 
11) в целом; 
12) в целом; 
13) в целом; 
14) в целом; 
15) в целом; 
16) в целом; 
17) в целом; 
18) ст. 3-5 ; 
19) п. 1 ; в целом; 
20) п. 1 ; 
21) в целом; 
22) п. 1-2 ; 
23) в целом; 
24) в целом; 
25) в целом; 
26) в целом</t>
  </si>
  <si>
    <t>1) 18.10.1999, не установлен; 
2) 04.08.1995, не установлен; 
3) 24.05.1995, не установлен; 
4) 05.08.2000, не установлен; 
5) 19.12.1995, не установлен; 
6) 25.01.1995, не установлен; 
7) 31.10.1991, не установлен; 
8) 01.01.2010, не установлен; 
9) 01.01.2011 - 01.01.2999; 
10) 15.02.2002, не установлен; 
11) 03.11.1994, не установлен; 
12) 03.11.2006, не установлен</t>
  </si>
  <si>
    <t>1) п. 1 ч. 3 ст. 26 ; п. 1-2 ч. 3 ст. 26 ; 
2) п. 1 ст. 31 ; 
3) ст. 3-4 ; в целом; 
4) гл. 24 разд. 8 ; 
5) ст. 23 ; ст. 8,23 ; в целом; 
6) ст. 22 ; ст. 20 ; в целом; 
7) ст. 16 ; в целом; 
8) ч. 2 ст. 12 гл. 2 ; 
9) в целом; 
10) в целом; абз. 1-2 ; 
11) п. 11,20 разд. 2 ; в целом; 
12) в целом</t>
  </si>
  <si>
    <t>1) 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2) Федеральный закон от 02.08.1995 № 122-ФЗ "О социальном обслуживании граждан пожилого возраста и инвалидов"; 
3) Федеральный закон от 19.05.1995 № 81-ФЗ "О государственных пособиях гражданам, имеющим детей"; 
4) Федеральный закон от 05.08.2000 № 117 "Налоговый кодекс Российской Федерации (часть 2) (с изменениями на 31.12.2005г.)"; 
5) Федеральный закон от 10.12.1995 № 195-ФЗ "Об основах социального обслуживания населения в Российской Федерации"; 
6) Федеральный закон от 12.01.1995 № 5-ФЗ "О ветеранах "; 
7) Закон Российской Федерации от 18.10.1991 № 1761-1 "О реабилитации жертв политических репрессий"; 
8) Федеральный закон от 24.07.2009 № 212-ФЗ "О страховых взносах в Пенсионный фонд Российской Федерации, Фонд социального страхования Росийской Федерации, Федеральный фонд обязательного медицинского страхования и территориальные фонды обязательного медицинского страхования"; 
9) Приказ Министерства финансов Российской Федерации от 23.12.2010 № 183н "Об утверждении Плана счетов бухгалтерского учета автономных учреждений и Инструкции по его применению"; 
10) Постановление Правительства Российской Федерации от 15.02.2002 № 12 "Об утверждении методических рекомендаций по организации питания в учреждениях (отделениях) социального обслуживания граждан пожилого возраста и инвалидов"; 
11) Постановление Правительства Российской Федерации от 03.11.1994 № 1206 "Об утверждении Порядка назначения и выплаты ежемесячных компенсационных выплат отдельным категориям граждан"; 
12) Федеральный закон от 03.11.2006 № 174-ФЗ "Об автономных учреждениях"</t>
  </si>
  <si>
    <t>1002, 
1003, 
1006</t>
  </si>
  <si>
    <t>РГ-В-1000</t>
  </si>
  <si>
    <t>социальная поддержка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социальная поддержка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предоставление гражданам субсидий на оплату жилых помещений и коммунальных услуг *</t>
  </si>
  <si>
    <t>3.3.10.</t>
  </si>
  <si>
    <t>1) 30.11.2011 - 01.01.2999; 
2) 30.11.2011 - 01.01.2999; 
3) 09.12.2009, не установлен; 
4) 27.08.2010 - 01.01.2999; 
5) 24.12.2009, не установлен; 
6) 22.12.2008, не установлен; 
7) 16.05.2011, не установлен; 
8) 16.05.2011, не установлен; 
9) 02.05.2012, не установлен; 
10) 01.01.2012, не установлен; 
11) 09.06.2011, не установлен; 
12) 03.03.2006, не установлен; 
13) 25.11.2011 - 01.01.2999; 
14) 30.11.2011 - 01.01.2999; 
15) 30.11.2011 - 01.01.2999; 
16) 30.11.2011 - 01.01.2999; 
17) 30.11.2011 - 01.01.2999; 
18) 30.11.2011 - 01.01.2999; 
19) 30.11.2011 - 01.01.2999; 
20) 30.11.2011 - 01.01.2999; 
21) 30.11.2011 - 01.01.2999; 
22) 10.04.2008, не установлен; 
23) 10.05.2011 - 01.01.2999; 
24) 16.12.2010, не установлен; 
25) 05.09.2008, не установлен; 
26) 14.11.2008, не установлен; 
27) 04.02.2009, не установлен; 
28) 17.02.2005, не установлен; 
29) 03.07.2009, не установлен; 
30) 25.12.2009, не установлен; 
31) 03.03.2006, не установлен; 
32) 30.11.2011 - 01.01.2999; 
33) 21.12.2009, не установлен; 
34) 24.12.2009, не установлен; 
35) 24.12.2009 - 01.01.2999; 
36) 24.12.2009, не установлен; 
37) 30.12.2009, не установлен; 
38) 30.12.2009, не установлен; 
39) 30.12.2009, не установлен; 
40) 13.03.2009, не установлен; 
41) 09.02.2011 - 01.01.2999</t>
  </si>
  <si>
    <t>1) в целом; 
2) в целом; 
3) в целом; 
4) в целом; 
5) в целом; 
6) в целом; 
7) в целом; 
8) в целом; 
9) в целом; 
10) в целом; 
11) в целом; 
12) в целом; 
13) в целом; 
14) в целом; 
15) в целом; 
16) в целом; 
17) в целом; 
18) в целом; 
19) в целом; 
20) в целом; 
21) в целом; 
22) в целом; 
23) в целом; 
24) в целом; 
25) в целом; 
26) в целом; 
27) в целом; 
28) в целом; 
29) в целом; 
30) в целом; 
31) в целом; 
32) в целом; 
33) в целом; 
34) в целом; 
35) в целом; 
36) в целом; 
37) в целом; 
38) в целом; 
39) в целом; 
40) в целом; 
41) в целом</t>
  </si>
  <si>
    <t>1) 16.12.2006, не установлен; 
2) 31.08.2011 - 01.01.2999; 
3) 01.01.2012, не установлен; 
4) 07.10.2011 - 01.01.2999</t>
  </si>
  <si>
    <t>1) в целом; абз. 67 п. 1.2 ст. 4 ; 
2) в целом; 
3) в целом; 
4) в целом</t>
  </si>
  <si>
    <t>1) Закон Оренбургской области от 10.11.2006 № 717/144-IV-ОЗ "Об образовании в Оренбургской области"; 
2) Постановление Правительства Оренбургской области от 31.08.2011 № 799-п "Об увеличении должностных окладов педагогическим работникам отдельных образовательных учреждений,подведомственных органам исполнительной власти Оренбургской области."; 
3) Постановление Правительства Оренбургской области от 15.05.2012 № 412-п "О распределении нераспределенного объема субвенций из областного Фонда компенсаций между  муниципальными районами и городскими оругами"; 
4) Постановление Правительства Оренбургской области от 07.10.2011 № 980-п "Об утверждении порядка предоставления и расходования финансовой помощи бюджетам городских  округов и муниципальных районов на повышение заработной платы педагогическим  работникам муниципальных учреждений дошкольного образования и работникам муниципальных учреждений дополнительного образования. "</t>
  </si>
  <si>
    <t>1) 18.10.1999, не установлен; 
2) 08.10.2003, не установлен; 
3) 31.07.1992, не установлен; 
4) 19.06.2000, не установлен; 
5) 01.01.2010, не установлен; 
6) 31.05.1994, не установлен</t>
  </si>
  <si>
    <t>1) пп. 13 п. 2 ст. 26.3 ; 
2) в целом; пп. 13 п. 1 ст. 16 ; 
3) в целом; п. 6 ст. 29 ; 
4) в целом; 
5) п. 2 ч. 6 ст. 12 гл. 2 ; 
6) в целом</t>
  </si>
  <si>
    <t>1) 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2) Федеральный закон от 06.10.2003 № 131-ФЗ "Об общих принципах организации местного самоуправления в Российской Федерации"; 
3) Закон Российской Федерации от 10.07.1992 № 3266-1 "Об образовании"; 
4) Федеральный закон от 19.06.2000 № 82-ФЗ "О минимальном размере оплаты труда"; 
5) Федеральный закон от 24.07.2009 № 212-ФЗ "О страховых взносах в Пенсионный фонд Российской Федерации, Фонд социального страхования Росийской Федерации, Федеральный фонд обязательного медицинского страхования и территориальные фонды обязательного медицинского страхования"; 
6) Указ Президента Российской Федерации от 30.05.1994 № 1110 "О размере компенсационных выплат отдельным категориям граждан"</t>
  </si>
  <si>
    <t>РГ-В-0900</t>
  </si>
  <si>
    <t>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 путем выделения субвенций местным бюджетам в размере,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 в соответствии с нормативами, установленными законами субъекта Российской Федерации</t>
  </si>
  <si>
    <t>3.3.9.</t>
  </si>
  <si>
    <t>1) 01.01.2007, не установлен; 
2) 15.02.2008, не установлен; 
3) 10.04.2008, не установлен; 
4) 05.09.2008, не установлен; 
5) 29.08.2008, не установлен; 
6) 10.10.2008, не установлен; 
7) 04.02.2009, не установлен; 
8) 01.06.2009, не установлен; 
9) 03.07.2009, не установлен; 
10) 03.07.2009, не установлен; 
11) 25.12.2009, не установлен</t>
  </si>
  <si>
    <t>1) в целом; 
2) в целом; 
3) в целом; 
4) в целом; 
5) в целом; 
6) в целом; 
7) в целом; 
8) в целом; 
9) в целом; 
10) в целом; 
11) в целом</t>
  </si>
  <si>
    <t>1) Распоряжение главы муниципального образования от 02.11.2006 № 4199-р "Об утверждении рееестра муниципальных должностей и должностей муниципальной службы в городе Орске и положений, устанавливающих денежное содержание лиц, замещающих муниципальные должности муниципальной службы в городе Орске, и лиц, исполняющих обязанности по техническому обеспечению деятельности органов местного самоуправления города Орска"; 
2) Решение Совета депутатов муниципального образования от 11.02.2008 № 32-508 "Положение "О представительских расходах"; 
3) Решение Совета депутатов муниципального образования от 10.04.2008 № 35-542 "Об утверждении Положения О порядке расходования средств городского бюджета на оплату услуг мобильной связи и сети интернет"; 
4) Решение Совета депутатов муниципального образования от 29.08.2008 № 40-637 "Положение О порядке расходования средств городского бюджете на горюче-смазочные материалы"; 
5) Решение Совета депутатов муниципального образования от 29.08.2008 № 40-657 "О Положении О денежном содержании лиц, исполняющих обязанности по техническому обеспечению деятельности органов местного самоуправления  и иных муниципальных органов  в городе Орске"; 
6) Решение Совета депутатов муниципального образования от 06.10.2008 № 41-677 "Положение "О денежном содержании муниципальных служащих в городе Орске"; 
7) Решение Совета депутатов муниципального образования от 04.02.2009 № 46-783 "Об утверждении Положения "О направлении работников в служебные командировки"; 
8) Решение Совета депутатов муниципального образования от 25.03.2009 № 49-824 "Об утверждении Положения об условиях оплаты труда работников, осуществляющих профессиональную деятельность по профессиям рабочих в органах местного самоуправления и иных муниципальных органах города Орска"; 
9) Решение Совета депутатов муниципального образования от 03.07.2009 № 53-912 "О порядке расходования средств городского бюджета на приобретение компьютерной и оргтехники, приобретение прав на использование информационного и программного обеспечения, их техническое сопровождение и обслуживание"; 
10) Решение Совета депутатов муниципального образования от 03.07.2009 № 53-913 "Об утверждении положения "О порядке расходования средств городского бюджета на оплату коммунальных услуг"; 
11) Решение Совета депутатов муниципального образования от 25.12.2009 № 58-1063 "Об утверждении положения "О порядке расходования средств городского бюджета на проведение технического обслуживания, осмотра,ремонта и страхования служебного автотранспорта в муниципальных учреждениях"</t>
  </si>
  <si>
    <t>02.12.2003, не установлен</t>
  </si>
  <si>
    <t>Закон Оренбургской области от 28.11.2003 № 667/71-III-ОЗ "О наделении органов местного самоуправления полномочиями на государственную регистрацию актов гражданского состояния"</t>
  </si>
  <si>
    <t>1) 20.11.1997, не установлен; 
2) 01.01.2005, не установлен</t>
  </si>
  <si>
    <t>1) абз. 4 п. 1 ст. 1 ; 
2) в целом</t>
  </si>
  <si>
    <t>1) Федеральный закон от 15.11.1997 № 143-ФЗ "Об актах гражданского состояния"; 
2) Федеральный закон от 27.01.1996 № 223-ФЗ "Семейный кодекс Российской Федерации"</t>
  </si>
  <si>
    <t>0113, 
0304</t>
  </si>
  <si>
    <t>РГ-В-0800</t>
  </si>
  <si>
    <t>государственная регистрация актов гражданского состояния</t>
  </si>
  <si>
    <t>3.3.8.</t>
  </si>
  <si>
    <t>1) 11.02.2011 - 01.01.2999; 
2) 08.02.2012 - 01.01.2999; 
3) 08.02.2012 - 01.01.2999; 
4) 15.04.2008 - 01.01.2999; 
5) 11.02.2011 - 01.01.2999</t>
  </si>
  <si>
    <t>1) в целом; 
2) в целом; 
3) в целом; 
4) в целом; 
5) в целом</t>
  </si>
  <si>
    <t>1) Решение Совета депутатов муниципального образования от 09.02.2011 № 6-76 "Об утверждении тарифов на услуги по погребению умерших (погибших), не имеющих супруга, близких родственников, иных родственников либо законного представителя умершего, а также умерших, личность которых не установлена, оказываемые МУП ПО "Реквием" на 2011 год"; 
2) Решение Совета депутатов муниципального образования от 03.02.2012 № 19-321 "Об утверждении тарифов на услуги по погребению умерших(погибших),не имеющих супруга,близких родственников,иных родственников либо законного представителя умершего,а также умерших,личность которых не установлена,оказывваемые муниципальным унитарным предприятием похоронного обслуживания "Реквием" на 2012 год"; 
3) Решение Совета депутатов муниципального образования от 03.02.2012 № 19-322 "Об утверждении стоимости услуг, предоставляемых согласно гарантированному перечню услуг по погребению, оказываемых муниципальным унитарным предприятием похоронного обслуживания "Реквием"; 
4) Решение Совета депутатов муниципального образования от 10.04.2008 № 35-545 "Об утверждении порядка принятия решений об установлении тарифов на услуги муниципальных унитарных предприятий и учреждений на территории города Орска"
"; 
5) Решение Совета депутатов муниципального образования от 09.02.2011 № 6-75 "Об утверждении стоимости услуг, предоставляемых согласно гарантированному перечню услуг по погребению, оказываемых МУП ПО "Реквием"</t>
  </si>
  <si>
    <t>1) 01.01.2007, не установлен; 
2) 18.09.2004, не установлен</t>
  </si>
  <si>
    <t>1) Закон Оренбургской области от 01.09.2006 № 548/95-IV-ОЗ "О наделении органов местного самоуправления Оренбургской области государственными полномочиями Оренбургской области по назначению и выплате социального пособия на погребение и возмещению расходов, связанных с погребением"; 
2) Закон Оренбургской области от 06.09.2004 № 1421/223-III-ОЗ "О погребении и похоронном деле на территории Оренбургской области"</t>
  </si>
  <si>
    <t>20.01.1996, не установлен</t>
  </si>
  <si>
    <t xml:space="preserve">абз. 4 п. 2 ст. 10 </t>
  </si>
  <si>
    <t>Федеральный закон от 12.01.1996 № 8-ФЗ "О погребении и похоронном деле"</t>
  </si>
  <si>
    <t>РГ-В-0700</t>
  </si>
  <si>
    <t>назначение и выплата социального пособия на погребение и возмещению расходов, связанных с погребением</t>
  </si>
  <si>
    <t>3.3.7.</t>
  </si>
  <si>
    <t>РГ-В-0600</t>
  </si>
  <si>
    <t>выплата денежных средств патронатному воспитателю</t>
  </si>
  <si>
    <t>3.3.6.</t>
  </si>
  <si>
    <t>1) 17.02.2009, не установлен; 
2) 22.05.2009, не установлен; 
3) 17.02.2009, не установлен</t>
  </si>
  <si>
    <t>1) Постановление главы муниципального образования от 17.02.2009 № 459-п "О выплате денежных средств приемным родителям на содержание детей, находящихся в приемной семье"; 
2) Решение Совета депутатов муниципального образования от 08.05.2009 № 51-869 "Об утверждении Положения "О порядке выплаты денежных средств на содержание ребенка (детей) в приемной семье"; 
3) Постановление главы муниципального образования от 17.02.2009 № 460-п "О выплате вознаграждения приемным родителям"</t>
  </si>
  <si>
    <t>1) 01.07.1997, не установлен; 
2) 09.09.2006, не установлен; 
3) 22.06.2007, не установлен</t>
  </si>
  <si>
    <t>1) Закон Оренбургской области от 08.07.1997 № 104/26-ОЗ "Об оплате труда приемных родителей и льготах, предоставляемых приемной семье в Оренбургской области"; 
2) Закон Оренбургской области от 01.09.2006 № 552/99-IV-ОЗ "О наделении органов местного самоуправления государственными полномочиями Оренбургской области по выплате денежных средств приемной семье"; 
3) Постановление Правительства Оренбургской области от 18.06.2007 № 208-п "Об утверждении порядка выплаты денежных средств на содержание ребенка (детей) в приемной семье"</t>
  </si>
  <si>
    <t>1) 24.08.2008 - 01.01.2999; 
2) 04.06.2009 - 01.01.2999</t>
  </si>
  <si>
    <t>1) Федеральный закон от 24.04.2008 № 48-ФЗ "Об опеке и попечительстве"; 
2) Постановление Правительства Российской Федерации от 18.05.2009 № 423 "Об отдельных вопросах осуществления опеки и попечительства в отношении несовершеннолетних граждан"</t>
  </si>
  <si>
    <t>РГ-В-0500</t>
  </si>
  <si>
    <t>выплата денежных средств приемной семье</t>
  </si>
  <si>
    <t>3.3.5.</t>
  </si>
  <si>
    <t>1) 13.09.2010, не установлен; 
2) 22.05.2009, не установлен</t>
  </si>
  <si>
    <t>1) Распоряжение главы муниципального образования от 13.09.2010 № 7088-п "О выплате единовременного пособия при всех формах устройства детей,лишенных родительского попечени,в семью 
"; 
2) Решение Совета депутатов муниципального образования от 08.05.2009 № 51-868 "Об утверждении Положения "О порядке выплаты денежных средств опекунам (попечителям) на содержание детей, находящихся под опекой (попечительством)"</t>
  </si>
  <si>
    <t>1) 09.09.2006, не установлен; 
2) 01.01.2005, не установлен</t>
  </si>
  <si>
    <t>1) Закон Оренбургской области от 01.09.2006 № 551/98-IV-ОЗ "О наделении органов местного самоуправления государственными полномочиями Оренбургской области по выплате денежных средств опекуну (попечителю) на содержание ребенка, находящегося под опекой (попечительством)"; 
2) Закон Оренбургской области от 01.01.2005 № 1533/259-III-ОЗ "О порядке и размерах выплат денежных средств опекунам (попечителям) на содержание ребенка"</t>
  </si>
  <si>
    <t>01.01.2005, не установлен</t>
  </si>
  <si>
    <t xml:space="preserve">абз. 2 п. 5 ст. 150 </t>
  </si>
  <si>
    <t>Федеральный закон от 27.01.1996 № 223-ФЗ "Семейный кодекс Российской Федерации"</t>
  </si>
  <si>
    <t>РГ-В-0400</t>
  </si>
  <si>
    <t>выплата денежных средств опекуну (попечителю) на содержание ребенка, находящегося под опекой (попечительством)</t>
  </si>
  <si>
    <t>3.3.4.</t>
  </si>
  <si>
    <t>1) 23.03.2005, не установлен; 
2) 01.06.2011, не установлен; 
3) 18.04.2006, не установлен; 
4) 01.01.2007, не установлен; 
5) 10.04.2008, не установлен; 
6) 10.10.2008, не установлен; 
7) 04.02.2009, не установлен; 
8) 05.09.2008, не установлен; 
9) 01.06.2009, не установлен</t>
  </si>
  <si>
    <t>1) в целом; 
2) в целом; 
3) в целом; 
4) в целом; 
5) в целом; 
6) в целом; 
7) в целом; 
8) в целом; 
9) в целом</t>
  </si>
  <si>
    <t>1) Постановление главы администрации муниципального образования от 23.03.2005 № 520 " Об утверждении новой редакции Положения " Об администрации района г.Орска"; 
2) Решение Совета депутатов муниципального образования от 10.05.2011 № 9-127 "О внесении изменений в решение Орского городского Совета депутатов от 06.10.08 № 41-677 "О денежном содержании  муниципальных служащих в г. Орске"; 
3) Распоряжение главы муниципального образования от 18.04.2006 № 1333-р "О Положении "О служебных командировках"; 
4) Распоряжение главы муниципального образования от 02.11.2006 № 4199-р "Об утверждении рееестра муниципальных должностей и должностей муниципальной службы в городе Орске и положений, устанавливающих денежное содержание лиц, замещающих муниципальные должности муниципальной службы в городе Орске, и лиц, исполняющих обязанности по техническому обеспечению деятельности органов местного самоуправления города Орска"; 
5) Решение Совета депутатов муниципального образования от 10.04.2008 № 35-542 "Об утверждении Положения О порядке расходования средств городского бюджета на оплату услуг мобильной связи и сети интернет"; 
6) Решение Совета депутатов муниципального образования от 06.10.2008 № 41-677 "Положение "О денежном содержании муниципальных служащих в городе Орске"; 
7) Решение Совета депутатов муниципального образования от 04.02.2009 № 46-783 "Об утверждении Положения "О направлении работников в служебные командировки"; 
8) Решение Совета депутатов муниципального образования от 29.08.2008 № 40-637 "Положение О порядке расходования средств городского бюджете на горюче-смазочные материалы"; 
9) Решение Совета депутатов муниципального образования от 25.03.2009 № 49-824 "Об утверждении Положения об условиях оплаты труда работников, осуществляющих профессиональную деятельность по профессиям рабочих в органах местного самоуправления и иных муниципальных органах города Орска"</t>
  </si>
  <si>
    <t>1) 20.01.2006, не установлен; 
2) 03.01.2007, не установлен; 
3) 21.12.2009, не установлен; 
4) 05.10.2006, не установлен</t>
  </si>
  <si>
    <t>1) в целом; 
2) в целом; 
3) в целом; 
4) в целом</t>
  </si>
  <si>
    <t>1) Закон Оренбургской области от 22.12.2005 № 2871/508-III-ОЗ "О порядке образования комиссий по делам несовершеннолетних и защите их прав в Оренбургской области"; 
2) Закон Оренбургской области от 10.11.2006 № 720/147-IV-ОЗ "О наделении органов местного самоуправления государственными полномочиями по созданию и организации деятельности комиссий по делам несовершеннолетних и защите их прав в Оренбургской области"; 
3) Закон Оренбургской области от 21.12.2009 № № 3295/756-IV-ОЗ "Об областном бюджете на 2010г год и на плановый период 2011 и 2012 годо"; 
4) Указ Губернатора Оренбургской области от 27.09.2006 № 177-ук "О комиссиях по делам несовершеннолетних и защите их прав Оренбургской области"</t>
  </si>
  <si>
    <t>1) 18.10.1999, не установлен; 
2) 08.10.2003, не установлен; 
3) 01.01.2010, не установлен</t>
  </si>
  <si>
    <t>1) пп. 24.1 п. 2 ст. 26.3 ; в целом; 
2) в целом; 
3) ст. 12 ; в целом</t>
  </si>
  <si>
    <t>1) 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2) Федеральный закон от 06.10.2003 № 131-ФЗ "Об общих принципах организации местного самоуправления в Российской Федерации"; 
3) Федеральный закон от 24.07.2009 № 212-ФЗ "О страховых взносах в Пенсионный фонд Российской Федерации, Фонд социального страхования Росийской Федерации, Федеральный фонд обязательного медицинского страхования и территориальные фонды обязательного медицинского страхования"</t>
  </si>
  <si>
    <t>РГ-В-0300</t>
  </si>
  <si>
    <t>создание и организация деятельности комиссий по делам несовершеннолетних и защите их прав</t>
  </si>
  <si>
    <t>3.3.3.</t>
  </si>
  <si>
    <t>1) 10.04.2008, не установлен; 
2) 10.10.2008, не установлен; 
3) 04.02.2009, не установлен; 
4) 03.07.2009, не установлен</t>
  </si>
  <si>
    <t>1) Решение Совета депутатов муниципального образования от 10.04.2008 № 35-542 "Об утверждении Положения О порядке расходования средств городского бюджета на оплату услуг мобильной связи и сети интернет"; 
2) Решение Совета депутатов муниципального образования от 06.10.2008 № 41-677 "Положение "О денежном содержании муниципальных служащих в городе Орске"; 
3) Решение Совета депутатов муниципального образования от 04.02.2009 № 46-783 "Об утверждении Положения "О направлении работников в служебные командировки"; 
4) Решение Совета депутатов муниципального образования от 03.07.2009 № 53-912 "О порядке расходования средств городского бюджета на приобретение компьютерной и оргтехники, приобретение прав на использование информационного и программного обеспечения, их техническое сопровождение и обслуживание"</t>
  </si>
  <si>
    <t>1) 01.09.1998, не установлен; 
2) 01.01.2007, не установлен; 
3) 01.01.2011, не установлен; 
4) 01.12.2008 - 31.12.2012; 
5) 01.01.2010, не установлен; 
6) 29.09.2009 - 31.12.2012; 
7) 12.07.2011, не установлен</t>
  </si>
  <si>
    <t>1) абз. 3 п. 1 ст. 1 ; 
2) в целом; 
3) в целом; 
4) в целом; 
5) в целом; 
6) в целом; 
7) в целом</t>
  </si>
  <si>
    <t>1) Закон Оренбургской области от 29.07.1998 № 85/12-ОЗ "О государственном регулировании сельскохозяйственного производства в Оренбургской области"; 
2) Закон Оренбургской области от 06.12.2006 № 818/158-IV-ОЗ "О наделении органов местного самоуправления муниципальных районов (городских округов) Оренбургской области отдельными государственными полномочиями в сфере регулирования и поддержки сельскохозяйственного производства"; 
3) Постановление Правительства Оренбургской области от 14.03.2011 № 159-п "О порядке расходования субвенций из областного фонда
компенсаций, предоставляемых муниципальным образованиям
на поддержку сельскохозяйственного производства"; 
4) Закон Оренбургской области от 07.11.2008 №  2557/540-IV-ОЗ 
 "Об областной целевой программе "Развитие сельского хозяйства и регулирование рынков сельскохозяйственной продукции, сырья и продовольствия Оренбургской области" на 2008 - 2012 годы"; 
5) Постановление Правительства Оренбургской области от 24.03.2010 № 190-п "О порядке финансирования в 2010 - 2012 годах мероприятий, предусмотренных областной целевой программой "Развитие мясного скотоводства Оренбургской области" на 2009 - 2012 годы"; 
6) Постановление Правительства Оренбургской области от 28.09.2009 № 511-пп "Об утверждении областной целевой программы "Развитие мясного скотоводства Оренбургской области" на 2009-2012 годы"; 
7) Постановление Правительства Оренбургской области от 04.07.2011 № 552-п "Об утверждении методики определения норматива расходов на содержание и обеспечение деятельности одного специалиста, осуществляющего исполнение передаваемых полномочий в области сельского хозяйства"</t>
  </si>
  <si>
    <t>1) 18.10.1999, не установлен; 
2) 10.08.1995, не установлен</t>
  </si>
  <si>
    <t xml:space="preserve">1) пп. 9 п. 2 ст. 26.3 ; 
2) абз. 3 ст. 20 </t>
  </si>
  <si>
    <t>1) 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2) Федеральный закон от 03.08.1995 № 123-ФЗ "О племенном животноводстве"</t>
  </si>
  <si>
    <t>0405</t>
  </si>
  <si>
    <t>РГ-В-0200</t>
  </si>
  <si>
    <t>регулирование и поддержка сельскохозяйственного производства</t>
  </si>
  <si>
    <t>3.3.2.</t>
  </si>
  <si>
    <t>РГ-В-0100</t>
  </si>
  <si>
    <t>организация первичного воинского учета на территориях, где отсутствуют военные комиссариаты</t>
  </si>
  <si>
    <t>3.3.1.</t>
  </si>
  <si>
    <t>3.3.</t>
  </si>
  <si>
    <t>РГ-Б</t>
  </si>
  <si>
    <t>РГ-Б-0100</t>
  </si>
  <si>
    <t>субсидии бюджету субъекта Российской Федерации из местных бюджетов в связи с превышением уровня бюджетной обеспеченности</t>
  </si>
  <si>
    <t>3.2.1.</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</si>
  <si>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другим бюджетам бюджетной системы Российской Федерации</t>
  </si>
  <si>
    <t>3.2.</t>
  </si>
  <si>
    <t>РГ-А</t>
  </si>
  <si>
    <t>РГ-А-8700</t>
  </si>
  <si>
    <t>осуществление международных и внешнеэкономических связей в соответствии с федеральными законами</t>
  </si>
  <si>
    <t>3.1.87.</t>
  </si>
  <si>
    <t>Расходные обязательства, связанные с реализацией вопросов местного значения городских округов и полномочий органов местного самоуправления по решению вопросов местного значения</t>
  </si>
  <si>
    <t>РГ-А-8600</t>
  </si>
  <si>
    <t>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</si>
  <si>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3.1.86.</t>
  </si>
  <si>
    <t>РГ-А-8500</t>
  </si>
  <si>
    <t>полномочиями в сфере водоснабжения и водоотведения, предусмотренными Федеральным законом "О водоснабжении и водоотведении</t>
  </si>
  <si>
    <t>3.1.85.</t>
  </si>
  <si>
    <t>РГ-А-8400</t>
  </si>
  <si>
    <t>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</si>
  <si>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3.1.84.</t>
  </si>
  <si>
    <t>РГ-А-8300</t>
  </si>
  <si>
    <t>установление официальных символов муниципального образования</t>
  </si>
  <si>
    <t>3.1.83.</t>
  </si>
  <si>
    <t>14.11.2010 - 01.01.2999</t>
  </si>
  <si>
    <t xml:space="preserve">в целом; п. 1 прил. 3; п. 1 </t>
  </si>
  <si>
    <t>Распоряжение главы муниципального образования от 03.11.2010 № 8080-п "Об утверждении городской целевой программы "Повышение эффективности энергопотребления и энергосбережения в городе Орске на 2010-2015 годы"</t>
  </si>
  <si>
    <t>1) 08.10.2003, не установлен; 
2) 01.01.2010 - 01.01.2999</t>
  </si>
  <si>
    <t>1) Федеральный закон от 06.10.2003 № 131-ФЗ "Об общих принципах организации местного самоуправления в Российской Федерации"; 
2) 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</si>
  <si>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0113, 
0701, 
0702, 
0709, 
0804, 
0909, 
1105</t>
  </si>
  <si>
    <t>РГ-А-8200</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</si>
  <si>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</si>
  <si>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3.1.82.</t>
  </si>
  <si>
    <t>РГ-А-8100</t>
  </si>
  <si>
    <t>организация подготовки, переподготовки и повышения квалификации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а также профессиональной подготовки, переподготовки и повышения квалификации муниципальных служащих и работников муниципальных учреждений</t>
  </si>
  <si>
    <t>3.1.81.</t>
  </si>
  <si>
    <t>РГ-А-8000</t>
  </si>
  <si>
    <t>организация теплоснабжения, предусмотренного Федеральным законом "О теплоснабжении"</t>
  </si>
  <si>
    <t>3.1.80.</t>
  </si>
  <si>
    <t>РГ-А-5300</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</si>
  <si>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</si>
  <si>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3.1.53.</t>
  </si>
  <si>
    <t>РГ-А-5200</t>
  </si>
  <si>
    <t>предоставление помещения для работы на обслуживаемом административном участке городского округа сотруднику, замещающему должность участкового уполномоченного полиции</t>
  </si>
  <si>
    <t>3.1.52.</t>
  </si>
  <si>
    <t>РГ-А-5100</t>
  </si>
  <si>
    <t>осуществление мер по противодействию коррупции в границах городского округа</t>
  </si>
  <si>
    <t>3.1.51.</t>
  </si>
  <si>
    <t>РГ-А-5000</t>
  </si>
  <si>
    <t>обеспечение выполнения работ, необходимых для создания искусственных земельных участков для нужд городского округа, проведение открытого аукциона на право заключить договор о создании искусственного земельного участка в соответствии с федеральным законом</t>
  </si>
  <si>
    <t>3.1.50.</t>
  </si>
  <si>
    <t>РГ-А-4900</t>
  </si>
  <si>
    <t>осуществление муниципального контроля на территории особой экономической зоны</t>
  </si>
  <si>
    <t>3.1.49.</t>
  </si>
  <si>
    <t>РГ-А-4800</t>
  </si>
  <si>
    <t>осуществление муниципального контроля за проведением муниципальных лотерей</t>
  </si>
  <si>
    <t>3.1.48.</t>
  </si>
  <si>
    <t>РГ-А-4700</t>
  </si>
  <si>
    <t>осуществление муниципального лесного контроля</t>
  </si>
  <si>
    <t>3.1.47.</t>
  </si>
  <si>
    <t>РГ-А-4600</t>
  </si>
  <si>
    <t>создание условий для деятельности добровольных формирований населения по охране общественного порядка</t>
  </si>
  <si>
    <t>3.1.46.</t>
  </si>
  <si>
    <t>РГ-А-4500</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</si>
  <si>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</si>
  <si>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3.1.45.</t>
  </si>
  <si>
    <t>1) 14.02.2011, не установлен; 
2) 02.07.2010 - 31.12.2013</t>
  </si>
  <si>
    <t>1) Постановление главы администрации муниципального образования от 14.02.2011 № 895-п "О внесении изменений в распоряжение администрации г. Орска от 02.05.2007 г. № 1233-р"; 
2) Постановление главы администрации муниципального образования от 02.07.2010 № 5123-п "Об утверждении городской целевой программы по реализации молодежной политики на 2011-2013 годы "Молодежь города Орска"</t>
  </si>
  <si>
    <t>01.01.2011 - 31.12.2015</t>
  </si>
  <si>
    <t>Постановление Правительства Оренбургской области от 14.09.2010 № 645-пп "Об утверждении областной целевой программы реализации государственной молодежной политики в Оренбургской области "Молодежь Оренбуржья" на 2011-2015 годы"</t>
  </si>
  <si>
    <t>0707</t>
  </si>
  <si>
    <t>РГ-А-4300</t>
  </si>
  <si>
    <t>организация и осуществление мероприятий по работе с детьми и молодежью в городском округе</t>
  </si>
  <si>
    <t>3.1.43.</t>
  </si>
  <si>
    <t>1) 01.03.2011, не установлен; 
2) 10.05.2011, не установлен; 
3) 08.10.2010, не установлен; 
4) 27.05.2011, не установлен; 
5) 26.05.2011, не установлен; 
6) 05.09.2008, не установлен; 
7) 03.07.2009, не установлен; 
8) 25.10.2011, не установлен; 
9) 02.09.2011, не установлен; 
10) 25.12.2009, не установлен; 
11) 24.12.2009, не установлен; 
12) 08.10.2010, не установлен; 
13) 16.10.2006, не установлен; 
14) 21.02.2011, не установлен; 
15) 27.03.2012, не установлен; 
16) 28.03.2012, не установлен</t>
  </si>
  <si>
    <t>1) в целом; 
2) в целом; 
3) в целом; 
4) в целом; 
5) в целом; 
6) в целом; 
7) в целом; 
8) в целом; 
9) в целом; 
10) в целом; 
11) в целом; 
12) в целом; 
13) в целом; 
14) в целом; 
15) в целом; 
16) в целом</t>
  </si>
  <si>
    <t>1) Постановление главы муниципального образования от 01.03.2011 № 1351-п "О создании рабочей группы"; 
2) Постановление главы муниципального образования от 10.05.2011 № 3262-п "Об утверждении административного регламента администрации г. Орска по предоставлению муниципальной услуги "Размещение субъектов малого предпринимательства в муниципальном учреждении "Бизнес-инкубатор "Орский" на условиях аренды"; 
3) Постановление главы муниципального образования от 08.10.2010 № 7839-п "Муниципальная целевая программа "О поддержке и развитии малого предпринимательства в г. Орске  на 2011-2013 гг."; 
4) Решение Совета депутатов муниципального образования от 26.05.2011 № 11-145 "О внесении изменений в решение Орского городского Совета депутатов от 06.10.2010 г. № 69-1258 "Об утверждении положения "О порядке и условиях оплаты труда работников муниципального учреждения "Бизнес-инкубатор "Орский"; 
5) Решение Совета депутатов муниципального образования от 26.05.2011 № 11-415 "О внесении изменений  в положение о порядке условий оплаты труда работников МУ "Бизнес-инкубатор "Орский"; 
6) Решение Совета депутатов муниципального образования от 29.08.2008 № 40-637 "Положение О порядке расходования средств городского бюджете на горюче-смазочные материалы"; 
7) Решение Совета депутатов муниципального образования от 03.07.2009 № 53-912 "О порядке расходования средств городского бюджета на приобретение компьютерной и оргтехники, приобретение прав на использование информационного и программного обеспечения, их техническое сопровождение и обслуживание"; 
8) Распоряжение главы муниципального образования от 25.10.2011 № 908-п "Об утверждении муниципального задания МБУ "Бизнес-инкубатор "Орский" на 2011 год и на плановый период 2012 и 2013 год."; 
9) Постановление главы муниципального образования от 02.09.2011 № 6105-п "О переименовании МУ "Бизнес-инкубатор "Орский", об утверждении Устава МБУ "Бизнес-инкубатор "Орский" и определения перечня объектов особо ценного движимого имущества"; 
10) Решение Совета депутатов муниципального образования от 25.12.2009 № 58-1063 "Об утверждении положения "О порядке расходования средств городского бюджета на проведение технического обслуживания, осмотра,ремонта и страхования служебного автотранспорта в муниципальных учреждениях"; 
11) Решение Совета депутатов муниципального образования от 24.12.2009 № 59-1072 "Об утверждении положения "Об отделе  по перспективному развитию работе с предприятиями малого и среднего бизнеса Администрации города Орска"; 
12) Решение Совета депутатов муниципального образования от 06.10.2010 № 69-1258 "Об утверждении положения "О порядке и условиях оплаты труда работников муниципального учреждения "Бизнес-инкубатор "Орский"; 
13) Распоряжение главы муниципального образования от 16.10.2006 № 3996-р "О создании "Бизнес-инкубатор "Орский"; 
14) Постановление главы муниципального образования от 21.02.2011 № 1110-п "О внесении изменений в постановлении администраци г. Орска от 30.04.2010 № 3163-п"; 
15) Распоряжение главы муниципального образования от 27.03.2012 № 1654-п "Об утверждении нормативов финансовых затрат МБУ "бизнес-инкубатор "Орский" на 2012 г."; 
16) Постановление главы администрации муниципального образования от 28.03.2012 № 1786-п "О порядке проведения конкурса на право заключения договора аренды нежилых помещений в МБУ "Бизнес-инкубатор "Орский"</t>
  </si>
  <si>
    <t>1) 20.05.2007, не установлен; 
2) 05.12.1997, не установлен; 
3) 14.05.2009, не установлен</t>
  </si>
  <si>
    <t>1) в целом; пп. 33 п. 6 ст. 4 ; 
2) в целом; абз. 10 ст. 2 ; 
3) в целом</t>
  </si>
  <si>
    <t>1) Закон Оренбургской области от 22.02.1996 № б/н "Об организации местного самоуправления в Оренбургской области"; 
2) Закон Оренбургской области от 17.11.1997 № 193/61-ОЗ "О государственной поддержке малого предпринимательства в Оренбургской области"; 
3) Постановление Правительства Оренбургской области от 14.05.2009 № 210-п "О порядке предоставлений из областного бюджета межбюджетных трансфертов муниципальному образованию г. Орск на возмещение расходов по содержанию МУ "Бизнес-инкубатор Орский"</t>
  </si>
  <si>
    <t>1) 08.10.2003, не установлен; 
2) 01.01.2008, не установлен</t>
  </si>
  <si>
    <t xml:space="preserve">1) в целом; пп. 33 п. 1 ст. 16 ; 
2) в целом; ст. 11 </t>
  </si>
  <si>
    <t>1) Федеральный закон от 06.10.2003 № 131-ФЗ "Об общих принципах организации местного самоуправления в Российской Федерации"; 
2) Федеральный закон от 24.07.2007 № 209-ФЗ "О развитии малого и среднего предпринимательства в Российской Федерации"</t>
  </si>
  <si>
    <t>0113, 
0412</t>
  </si>
  <si>
    <t>РГ-А-4200</t>
  </si>
  <si>
    <t>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</si>
  <si>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3.1.42.</t>
  </si>
  <si>
    <t>РГ-А-4100</t>
  </si>
  <si>
    <t>осуществление мероприятий по обеспечению безопасности людей на водных объектах, охране их жизни и здоровья</t>
  </si>
  <si>
    <t>3.1.41.</t>
  </si>
  <si>
    <t>РГ-А-4000</t>
  </si>
  <si>
    <t>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</si>
  <si>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3.1.40.</t>
  </si>
  <si>
    <t>РГ-А-3900</t>
  </si>
  <si>
    <t>создание, развитие и обеспечение охраны лечебно-оздоровительных местностей и курортов местного значения на территории городского округа, а также осуществление муниципального контроля в области использования и охраны особо охраняемых природных территорий местного значения</t>
  </si>
  <si>
    <t>3.1.39.</t>
  </si>
  <si>
    <t>РГ-А-3800</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</si>
  <si>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</si>
  <si>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3.1.38.</t>
  </si>
  <si>
    <t>РГ-А-3700</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</si>
  <si>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</si>
  <si>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3.1.37.</t>
  </si>
  <si>
    <t>РГ-А-3600</t>
  </si>
  <si>
    <t>присвоение наименований улицам, площадям и иным территориям проживания граждан в городском округе, установление нумерации домов</t>
  </si>
  <si>
    <t>3.1.36.</t>
  </si>
  <si>
    <t>РГ-А-3500</t>
  </si>
  <si>
    <t>выдача разрешений на установку рекламных конструкций на территории городского округа, аннулирование таких разрешений, выдача предписаний о демонтаже самовольно установленных вновь рекламных конструкций на территории городского округа, осуществляемые в соответствии с Федеральным законом "О рекламе"</t>
  </si>
  <si>
    <t>3.1.35.</t>
  </si>
  <si>
    <t>1) 17.09.2010 - 01.01.2999; 
2) 30.05.2012, не установлен; 
3) 18.04.2006, не установлен; 
4) 17.05.2005, не установлен; 
5) 01.01.2007, не установлен; 
6) 10.04.2008, не установлен; 
7) 05.09.2008, не установлен; 
8) 29.08.2008, не установлен; 
9) 10.10.2008, не установлен; 
10) 04.02.2009, не установлен; 
11) 01.06.2009, не установлен; 
12) 03.07.2009, не установлен; 
13) 25.12.2009, не установлен; 
14) 09.07.2010, не установлен; 
15) 01.06.2011, не установлен; 
16) 01.06.2011, не установлен; 
17) 01.06.2011, не установлен; 
18) 02.03.2006, не установлен; 
19) 23.06.2010, не установлен; 
20) 10.02.2011, не установлен; 
21) 17.03.2011, не установлен; 
22) 01.01.2011 - 01.01.2999; 
23) 17.10.2011, не установлен; 
24) 08.11.2011, не установлен; 
25) 14.11.2011, не установлен; 
26) 09.02.2011, не установлен</t>
  </si>
  <si>
    <t>1) в целом; 
2) в целом; 
3) п. 24 ; 
4) в целом; 
5) в целом; 
6) в целом; 
7) в целом; 
8) в целом; 
9) в целом; 
10) в целом; 
11) в целом; 
12) в целом; 
13) в целом; 
14) в целом; 
15) в целом; 
16) в целом; 
17) в целом; 
18) в целом; 
19) в целом; 
20) в целом; 
21) в целом; 
22) в целом; 
23) в целом; 
24) в целом; 
25) в целом; 
26) в целом</t>
  </si>
  <si>
    <t>1) 05.02.2005, не установлен; 
2) 25.01.2012, не установлен; 
3) 10.10.2011 - 31.12.2013</t>
  </si>
  <si>
    <t>1) пп. 26 п. 3 ст. 4 ; 
2) в целом; 
3) в целом</t>
  </si>
  <si>
    <t>1) Закон Оренбургской области от 21.02.1996 № б/н "Об организации местного самоуправления в Оренбургской области"; 
2) Постановление администрации Оренбургской области от 25.01.2012 № 371-п "Об утверждении долгосрочной целевой программы "Повышение эффективности бюджетных расходов города Орска на 2012-2014 годы"; 
3) Постановление Правительства Оренбургской области от 31.08.2011 № 798-пп "Об утверждении долгосрочной целевой программы "Повышение эффективности бюджетных расходов Оренбургской области на 2011-2013 годы"</t>
  </si>
  <si>
    <t>1) 08.10.2003, не установлен; 
2) 01.01.2010, не установлен</t>
  </si>
  <si>
    <t xml:space="preserve">1) пп. 26 п. 1 ст. 16 ; в целом; 
2) ст. 12 </t>
  </si>
  <si>
    <t>1) Федеральный закон от 06.10.2003 № 131-ФЗ "Об общих принципах организации местного самоуправления в Российской Федерации"; 
2) Федеральный закон от 24.07.2009 № 212-ФЗ "О страховых взносах в Пенсионный фонд Российской Федерации, Фонд социального страхования Росийской Федерации, Федеральный фонд обязательного медицинского страхования и территориальные фонды обязательного медицинского страхования"</t>
  </si>
  <si>
    <t>РГ-А-3400</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</si>
  <si>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муниципального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в том числе путем выкупа, земельных участков в границах городского округа для муниципальных нужд, осуществление земельного контроля за использованием земель городского округа, осуществление в случаях, предусмотренных Градостроительным кодек</t>
  </si>
  <si>
    <t>3.1.34.</t>
  </si>
  <si>
    <t>1) 21.12.2006, не установлен; 
2) 03.07.2009, не установлен; 
3) 21.12.2006, не установлен; 
4) 27.06.2011, не установлен; 
5) 23.03.2005, не установлен; 
6) 30.12.2010, не установлен</t>
  </si>
  <si>
    <t>1) в целом; 
2) в целом; 
3) в целом; 
4) в целом; 
5) в целом; 
6) в целом</t>
  </si>
  <si>
    <t>1) Решение Совета депутатов муниципального образования от 21.12.2006 № 19-264/262 "Об утверждении положения о порядке осуществления отдельных видов расходных обязательств в сфере ЖКХ.   "; 
2) Решение Совета депутатов муниципального образования от 03.07.2009 № 53-910 "Положение о финансировании и проведении работ по благоустройству территорий районов города Орска"; 
3) Решение Совета депутатов муниципального образования от 21.12.2006 № 19-264 "Об утверждении Положений О порядке осуществления отдельных видов расходных обязательств в сфере жилищно-коммунального хозяйства"; 
4) Постановление главы администрации муниципального образования от 27.06.2011 № 4483-п "Об утвердении Положения о расходовании средств"; 
5) Постановление главы администрации муниципального образования от 23.03.2005 № 520 " Об утверждении новой редакции Положения " Об администрации района г.Орска"; 
6) Постановление главы муниципального образования от 30.12.2010 № 10652-п "Об утверждении городской целевой программы "Зеленый город" на 2011-2015 гг."</t>
  </si>
  <si>
    <t>1) 05.02.2005, не установлен; 
2) 05.02.2005, не установлен</t>
  </si>
  <si>
    <t>1) Закон Оренбургской области от 21.02.1996 № б/н "Об организации местного самоуправления в Оренбургской области"; 
2) Закон Оренбургской области от 21.02.1996 № б/н  "Об организации местного самоуправления в Оренбургской области"</t>
  </si>
  <si>
    <t xml:space="preserve">в целом; п. 25 ч. 1 ст. 16 ; ст. 16 </t>
  </si>
  <si>
    <t>0113, 
0503</t>
  </si>
  <si>
    <t>РГ-А-3300</t>
  </si>
  <si>
    <t>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</si>
  <si>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3.1.33.</t>
  </si>
  <si>
    <t>РГ-А-3200</t>
  </si>
  <si>
    <t>организация сбора, вывоза, утилизации и переработки бытовых и промышленных отходов</t>
  </si>
  <si>
    <t>3.1.32.</t>
  </si>
  <si>
    <t>1) 05.10.2010, не установлен; 
2) 19.03.2012, не установлен; 
3) 29.12.2009 - 01.01.2999; 
4) 21.12.2006, не установлен</t>
  </si>
  <si>
    <t>1) Постановление главы администрации муниципального образования от 05.10.2010 № 7756-п "Об утверждении порядка предоставления субсидий организации, осуществляющей деятельность по эвакуации умерших (погибших) с мест проишествий в учреждения, осуществляющие судебно-медицинскую экспертизу"; 
2) Постановление главы муниципального образования от 19.03.2012 № 1447-п "О внесении дополнений в постановление администарции города Орска от 16.01.2012 года № 186-п "Об утверждении порядка предоставления субсидий из бюджета города Орска"; 
3) Распоряжение главы муниципального образования от 29.12.2009 № 7270-п "Об утверждении порядка предоставления субсидий из бюджета города Орска"; 
4) Решение Совета депутатов муниципального образования от 21.12.2006 № 19-264/262 "Об утверждении положения о порядке осуществления отдельных видов расходных обязательств в сфере ЖКХ.   "</t>
  </si>
  <si>
    <t xml:space="preserve">п. 23 ч. 1 ст. 16 </t>
  </si>
  <si>
    <t>0502, 
0503</t>
  </si>
  <si>
    <t>РГ-А-3100</t>
  </si>
  <si>
    <t>организация ритуальных услуг и содержание мест захоронения</t>
  </si>
  <si>
    <t>3.1.31.</t>
  </si>
  <si>
    <t>РГ-А-3000</t>
  </si>
  <si>
    <t>формирование и содержание муниципального архива</t>
  </si>
  <si>
    <t>3.1.30.</t>
  </si>
  <si>
    <t>РГ-А-2800</t>
  </si>
  <si>
    <t>создание условий для массового отдыха жителей городского округа и организация обустройства мест массового отдыха населения</t>
  </si>
  <si>
    <t>3.1.28.</t>
  </si>
  <si>
    <t>1) 01.01.2012 - 31.12.2012; 
2) 29.08.2008, не установлен; 
3) 01.06.2009, не установлен; 
4) 17.12.2008, не установлен; 
5) 04.02.2009, не установлен; 
6) 22.09.2009, не установлен; 
7) 07.10.2011 - 01.01.2999; 
8) 21.11.2011 - 01.01.2999; 
9) 21.10.2011 - 01.01.2999; 
10) 19.10.2011 - 01.01.2999; 
11) 17.10.2011 - 01.01.2999; 
12) 17.10.2011 - 01.01.2999; 
13) 10.10.2011 - 01.01.2999; 
14) 21.09.2011 - 01.01.2999; 
15) 06.05.2011 - 01.01.2999; 
16) 24.08.2011 - 01.01.2999; 
17) 21.06.2011 - 01.01.2999; 
18) 03.02.2011 - 01.01.2999; 
19) 25.12.2009, не установлен; 
20) 12.12.2011 - 01.01.2999; 
21) 01.12.2011 - 01.01.2999; 
22) 01.12.2011 - 01.01.2999; 
23) 03.11.2011 - 01.01.2999; 
24) 19.12.2011 - 01.01.2999; 
25) 11.08.2009, не установлен; 
26) 11.05.2010 - 01.01.2999; 
27) 11.08.2009, не установлен; 
28) 24.08.2009, не установлен; 
29) 29.06.2010 - 01.01.2999; 
30) 01.09.2010 - 01.01.2999; 
31) 07.09.2007, не установлен; 
32) 10.04.2008, не установлен; 
33) 05.09.2008, не установлен; 
34) 03.07.2009, не установлен; 
35) 17.07.2009, не установлен; 
36) 18.09.2009, не установлен; 
37) 17.09.2010 - 01.01.2999; 
38) 01.01.2011 - 01.01.2999; 
39) 21.12.2007, не установлен; 
40) 03.07.2009, не установлен; 
41) 08.10.2009, не установлен; 
42) 24.12.2007, не установлен; 
43) 26.01.2007, не установлен; 
44) 17.05.2005, не установлен; 
45) 01.01.2007, не установлен; 
46) 25.11.2010 - 01.01.2999; 
47) 15.02.2008, не установлен; 
48) 10.10.2008, не установлен; 
49) 01.06.2011, не установлен; 
50) 01.06.2009, не установлен; 
51) 19.04.2010, не установлен; 
52) 16.01.2012, не установлен; 
53) 28.12.2010 - 31.12.2010; 
54) 22.08.2012, не установлен; 
55) 10.05.2005, не установлен; 
56) 25.12.2008, не установлен; 
57) 13.05.2010, не установлен</t>
  </si>
  <si>
    <t>1) в целом; п. 3 ; 
2) в целом; 
3) в целом; п. 2 ; 
4) п. 1 ; 
5) п. 15 ; п. 1 ; 
6) п. 1 ; 
7) п. 1 прил. 1; 
8) п. 1 ; 
9) п. 2 ; 
10) п. 1 прил. 1-2; 
11) п. 1 прил. 1-2; 
12) п. 1 прил. 1-2; 
13) п. 2 ; 
14) п. 1 прил. 1; 
15) п. 1 ; 
16) п. 2 ; 
17) п. 1 прил. 1; 
18) п. 1 прил. 1; 
19) п. 1 прил. 1; 
20) п. 1 ; 
21) п. 1 прил. 1-2; 
22) п. 1 прил. 1-2; 
23) п. 1 прил. 1; 
24) п. 1 ; 
25) п. 1 ; 
26) п. 1 ; 
27) п. 1 ; 
28) п. 1 ; 
29) п. 1 ; 
30) п. 1 ; 
31) п. 3 ; 
32) п. 1 прил. 1; п. 1 ; 
33) п. 1 прил. 1; п. 1 ; 
34) п. 1 ; 
35) п. 1 ; 
36) п. 1 ; 
37) п. 3 прил. 1-2; 
38) п. 1 прил. 1; 
39) п. 1 ; 
40) п. 1 ; 
41) прил. 1; 
42) п. 1 ; 
43) п. 1 ; 
44) п. 1 ; 
45) п. 1 ; 
46) п. 3 прил. 1; 
47) п. 1 ; 
48) п. 1 ; 
49) п. 1 ; 
50) п. 1 ; 
51) п. 1 прил. 1; 
52) п. 1 ; 
53) в целом; 
54) в целом; 
55) п. 5 ; 
56) п. 1 ; 
57) п. 1 прил. 1</t>
  </si>
  <si>
    <t>1) 05.02.2005, не установлен; 
2) 17.03.2007, не установлен; 
3) 23.07.2010, не установлен; 
4) 15.12.2011 - 01.01.2999; 
5) 07.10.2011 - 01.01.2999; 
6) 27.03.2012 - 31.12.2012; 
7) 01.01.2011 - 31.12.2015; 
8) 21.09.2011 - 01.01.2999; 
9) 20.05.2011 - 01.01.2999; 
10) 10.10.2011 - 31.12.2013; 
11) 25.01.2012, не установлен; 
12) 01.01.2012 - 31.12.2014; 
13) 28.05.2012, не установлен; 
14) 28.11.2012, не установлен; 
15) 01.01.2011 - 31.12.2014</t>
  </si>
  <si>
    <t>1) пп. 19 п. 3 ст. 4 ; 
2) в целом; 
3) пп. 2.1.2 п. 2 ; 
4) п. 2 ; 
5) в целом; 
6) в целом; 
7) прил. 2; 
8) п. 1 прил. 1; 
9) в целом; 
10) в целом; 
11) в целом; 
12) в целом; 
13) в целом; 
14) в целом; 
15) в целом</t>
  </si>
  <si>
    <t>1) Закон Оренбургской области от 21.02.1996 № б/н "Об организации местного самоуправления в Оренбургской области"; 
2) Закон Оренбургской области от 21.02.2007 № 1018 "Об областном фонде реформирования муниципальных финансов"; 
3) Договор, соглашение субъекта РФ от 23.07.2010 № 10 "О предоставлении субсидий из областного бюджета бюджету муниципального образования на софинансирование объектов капитального строительства муниципальной собственности в 2010-2011году" 
"; 
4) Договор, соглашение субъекта РФ от 15.12.2011 № 518 "О предоставлении субсидий из областного бюджета бюджету муниципального образования "Город Орск" на оснащение Муниципального образовательного автономного учреждения дополнительного образования детей "Детско-юношеская спортивная школа "Надежда" г.Орска оборудованием (электронное табло) на условиях долевого софинансирования"; 
5) Постановление Правительства Оренбургской области от 07.10.2011 № 980-п "Об утверждении порядка предоставления и расходования финансовой помощи бюджетам городских  округов и муниципальных районов на повышение заработной платы педагогическим  работникам муниципальных учреждений дошкольного образования и работникам муниципальных учреждений дополнительного образования. "; 
6) Постановление Правительства Оренбургской области от 27.03.2012 № 288-п "Об утверждении перечня строек и объектов, финансируемых за счёт средств областного бюджета, и распределения субсидии между бюджетами муниципальных районов (городских округов) на софинансирование объектов капитального строительства муниципальной собственности на 2012 год."; 
7) Постановление Правительства Оренбургской области от 14.09.2010 № 643-пп "Об областной целевой программе "Комплексные меры по совершенствованию системы физической культуры и спорта в Оренбургской области" на 2011-2015 годы"; 
8) Постановление Правительства Оренбургской области от 21.09.2011 № 896-п "О порядке оснащения муниципальных учреждений физической культуры и спорта, муниципальных учреждений дополнительного образования детей спортивной направленности инвентарем,оборудованием и транспортом на условиях долевого софинансирования"; 
9) Постановление Правительства Оренбургской области от 20.05.2011 № 332-п "Об утверждении перечней строек и объектов на 2011год, финансируемых за счет средств областного бюджета "; 
10) Постановление Правительства Оренбургской области от 31.08.2011 № 798-пп "Об утверждении долгосрочной целевой программы "Повышение эффективности бюджетных расходов Оренбургской области на 2011-2013 годы"; 
11) Постановление администрации Оренбургской области от 25.01.2012 № 371-п "Об утверждении долгосрочной целевой программы "Повышение эффективности бюджетных расходов города Орска на 2012-2014 годы"; 
12) Закон Оренбургской области от 13.12.2011 № 637/152-V-ОЗ "Об областном бюджете на 2012 год и плановый период 2013-2014 годов
"; 
13) Договор, соглашение субъекта РФ от 28.05.2012 № б/н "О финансировании социально значимых мероприятий в 2012 году"; 
14) Постановление Правительства Оренбургской области от 28.11.2012 № 1009-п "Об утверждении положения об областном смотре - конкурсе на лучшую организацию физкультурной и спортивной работы в муниципальных образованиях Оренбургской области и порядка предоставления иных межбюджетных трансфертов из областного бюджета муниципальным образованиям Оренбургской области - победителям областного смотра-конкурса"; 
15) Постановление Правительства Оренбургской области от 20.08.2010 № 562-пп "Об утверждении областной целевой программы  "Обеспечение правопорядка на территории Оренбургской области" на 2011-2014 годы."</t>
  </si>
  <si>
    <t>1) 08.10.2003, не установлен; 
2) 16.11.2007, не установлен; 
3) 01.01.2010, не установлен; 
4) 03.11.2006, не установлен; 
5) 20.09.2011 - 01.01.2999</t>
  </si>
  <si>
    <t>1) пп. 19 п. 1 ст. 16 ; в целом; п. 19 ч. 1 ст. 16 ; пп. 9 п. 1 ст. 16 ; 
2) ст. 28 гл. 3 ; ст. 33 гл. 4 ; п. 1 ; 
3) ч. 2 ст. 12 гл. 2 ; 
4) в целом; 
5) прил. 2</t>
  </si>
  <si>
    <t>1) Федеральный закон от 06.10.2003 № 131-ФЗ "Об общих принципах организации местного самоуправления в Российской Федерации"; 
2) Федеральный закон от 04.12.2007 № 329-ФЗ "О физической культуре и спорте в Российской  Федерации"; 
3) Федеральный закон от 24.07.2009 № 212-ФЗ "О страховых взносах в Пенсионный фонд Российской Федерации, Фонд социального страхования Росийской Федерации, Федеральный фонд обязательного медицинского страхования и территориальные фонды обязательного медицинского страхования"; 
4) Федеральный закон от 03.11.2006 № 174-ФЗ "Об автономных учреждениях"; 
5) Постановление Правительства Российской Федерации от 20.07.2011 № 606 "О предоставлении субсидий из федерального бюджета бюджетам субъектов Российской Федерации на приобретение оборудования для быстровозводимых физкультурно-оздоровительных комплексов, включая металлоконструкции и металлоизделия"</t>
  </si>
  <si>
    <t>0000, 
0113, 
0702, 
0709, 
1101, 
1102, 
1103, 
1105</t>
  </si>
  <si>
    <t>РГ-А-2700</t>
  </si>
  <si>
    <t>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t>
  </si>
  <si>
    <t>3.1.27.</t>
  </si>
  <si>
    <t>РГ-А-2600</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</si>
  <si>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</si>
  <si>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3.1.26.</t>
  </si>
  <si>
    <t>РГ-А-2500</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</si>
  <si>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</si>
  <si>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3.1.25.</t>
  </si>
  <si>
    <t>1) 23.03.2005, не установлен; 
2) 18.09.2009, не установлен; 
3) 22.09.2009, не установлен; 
4) 15.02.2008, не установлен; 
5) 10.04.2008, не установлен; 
6) 04.02.2009, не установлен; 
7) 22.05.2009, не установлен; 
8) 17.02.2005, не установлен; 
9) 03.07.2009, не установлен; 
10) 17.07.2009, не установлен; 
11) 18.09.2009, не установлен; 
12) 26.11.2008, не установлен; 
13) 28.06.2011, не установлен; 
14) 28.06.2011, не установлен; 
15) 22.08.2011, не установлен; 
16) 08.09.2011, не установлен; 
17) 05.10.2011, не установлен; 
18) 05.10.2011, не установлен; 
19) 10.06.2011, не установлен; 
20) 15.12.2005, не установлен; 
21) 28.02.2011 - 01.01.2999; 
22) 05.10.2011, не установлен; 
23) 05.10.2011, не установлен; 
24) 02.05.2007, не установлен; 
25) 10.10.2008, не установлен; 
26) 05.09.2008, не установлен; 
27) 22.05.2009, не установлен; 
28) 19.10.2011, не установлен; 
29) 03.07.2009, не установлен; 
30) 18.09.2009, не установлен; 
31) 01.01.2007, не установлен; 
32) 21.03.2003, не установлен; 
33) 29.08.2008, не установлен; 
34) 19.04.2010, не установлен; 
35) 01.06.2009, не установлен; 
36) 25.12.2009, не установлен; 
37) 17.09.2010 - 01.01.2999; 
38) 02.05.2007, не установлен; 
39) 30.08.2011, не установлен; 
40) 25.01.2012, не установлен; 
41) 13.05.2010, не установлен; 
42) 08.10.2010, не установлен; 
43) 23.03.2005, не установлен; 
44) 02.05.2007, не установлен; 
45) 08.10.2009, не установлен; 
46) 13.08.2010 - 01.01.2999</t>
  </si>
  <si>
    <t>1) п. 1.5 ; в целом; 
2) в целом; 
3) в целом; 
4) в целом; 
5) в целом; п. 1 ; 
6) в целом; 
7) в целом; 
8) в целом; 
9) в целом; 
10) в целом; 
11) в целом; 
12) в целом; 
13) в целом; 
14) в целом; 
15) в целом; 
16) в целом; 
17) в целом; 
18) в целом; 
19) в целом; 
20) в целом; 
21) в целом; 
22) в целом; 
23) в целом; 
24) в целом; 
25) в целом; 
26) в целом; 
27) в целом; 
28) в целом; 
29) в целом; 
30) в целом; 
31) абз. 1 п. 1 ст. 16 ; 
32) абз. 1 п. 1 ; 
33) в целом; 
34) в целом; 
35) в целом; 
36) в целом; 
37) в целом; 
38) в целом; 
39) в целом; 
40) в целом; 
41) в целом; 
42) в целом; 
43) в целом; 
44) в целом; 
45) в целом; 
46) в целом</t>
  </si>
  <si>
    <t>1) 22.11.2008 - 31.12.2011; 
2) 07.10.2011 - 01.01.2999; 
3) 18.10.2011, не установлен; 
4) 10.10.2011 - 31.12.2013; 
5) 01.01.2012 - 31.12.2014; 
6) 28.06.2012 - 31.12.2012; 
7) 01.01.2011 - 31.12.2014</t>
  </si>
  <si>
    <t xml:space="preserve">1) в целом; 
2) в целом; 
3) в целом; 
4) в целом; 
5) в целом; 
6) в целом; 
7) пп. 17 п. 1 ст. 16 </t>
  </si>
  <si>
    <t>1) Закон Оренбургской области от 07.11.2008 № 2574/547-IV-ОЗ "О программе поддержки учреждений культуры и учреждений дополнительного художественного образования районов и городов области на 2009 - 2011 годы"; 
2) Постановление Правительства Оренбургской области от 07.10.2011 № 980-п "Об утверждении порядка предоставления и расходования финансовой помощи бюджетам городских  округов и муниципальных районов на повышение заработной платы педагогическим  работникам муниципальных учреждений дошкольного образования и работникам муниципальных учреждений дополнительного образования. "; 
3) Постановление Правительства Оренбургской области от 11.10.2011 № 997-п "Об утверждении порядка предоставления иных межбюджетных трансфертов бюджетам муниципальных районов и городских округов Оренбургской области на повышение заработной платы работникам муниципальных учреждений культуры"; 
4) Постановление Правительства Оренбургской области от 31.08.2011 № 798-пп "Об утверждении долгосрочной целевой программы "Повышение эффективности бюджетных расходов Оренбургской области на 2011-2013 годы"; 
5) Закон Оренбургской области от 13.12.2011 № 637/152-V-ОЗ "Об областном бюджете на 2012 год и плановый период 2013-2014 годов
"; 
6) Постановление Правительства Оренбургской области от 19.06.2012 № 504-пп "О внесении изменений в программу поддержки учреждений культуры и учреждений дополнительного художественного образования районов и городов области на 2009-2011 годы"; 
7) Постановление Правительства Оренбургской области от 20.08.2010 № 562-пп "Об утверждении областной целевой программы  "Обеспечение правопорядка на территории Оренбургской области" на 2011-2014 годы."</t>
  </si>
  <si>
    <t>1) 08.10.2003, не установлен; 
2) 01.01.2010, не установлен; 
3) 03.11.2006, не установлен</t>
  </si>
  <si>
    <t>1) пп. 17 п. 1 ст. 16 ; в целом; 
2) ч. 2 ст. 12 гл. 2 ; 
3) в целом</t>
  </si>
  <si>
    <t>1) Федеральный закон от 06.10.2003 № 131-ФЗ "Об общих принципах организации местного самоуправления в Российской Федерации"; 
2) Федеральный закон от 24.07.2009 № 212-ФЗ "О страховых взносах в Пенсионный фонд Российской Федерации, Фонд социального страхования Росийской Федерации, Федеральный фонд обязательного медицинского страхования и территориальные фонды обязательного медицинского страхования"; 
3) Федеральный закон от 03.11.2006 № 174-ФЗ "Об автономных учреждениях"</t>
  </si>
  <si>
    <t>0113, 
0702, 
0801, 
0804</t>
  </si>
  <si>
    <t>РГ-А-2400</t>
  </si>
  <si>
    <t>создание условий для организации досуга и обеспечения жителей городского округа услугами организаций культуры</t>
  </si>
  <si>
    <t>3.1.24.</t>
  </si>
  <si>
    <t>1) 15.12.2005, не установлен; 
2) 26.11.2008, не установлен; 
3) 02.05.2007, не установлен; 
4) 15.02.2008, не установлен; 
5) 28.06.2011, не установлен; 
6) 10.04.2008, не установлен; 
7) 22.05.2009, не установлен; 
8) 03.07.2009, не установлен; 
9) 17.07.2009, не установлен; 
10) 11.09.2009, не установлен; 
11) 04.02.2009, не установлен</t>
  </si>
  <si>
    <t>1) Распоряжение главы муниципального образования от 15.12.2005 № 4457-р "О создании муниципального учреждения культуры "Централизованная библиотечная система"; 
2) Распоряжение главы муниципального образования от 26.11.2008 № 5139-р "Об увеличении фонда оплаты труда работников муниципальных учреждений города Орска"; 
3) Постановление главы администрации муниципального образования от 02.05.2007 № 23-347/345 "О положении "Об основах хозяйственной деятельности и финансирования муниципальных учреждений культуры г.Орска"; 
4) Решение Совета депутатов муниципального образования от 11.02.2008 № 32-508 "Положение "О представительских расходах"; 
5) Постановление главы администрации муниципального образования от 28.06.2011 № 4536-п "О переименовании муниципального учреждения культуры "Централизованная библиотечная система г.Орска", об утверждении Устава и определении перечня объектов особо ценного движимого имущества"; 
6) Решение Совета депутатов муниципального образования от 10.04.2008 № 35-542 "Об утверждении Положения О порядке расходования средств городского бюджета на оплату услуг мобильной связи и сети интернет"; 
7) Решение Совета депутатов муниципального образования от 08.05.2009 № 51-866 "Об утверждении положения об оплате тьруда работников муниципальных учреждений культуры, подведомственных отделу культуры администрации г.Орска"; 
8) Решение Совета депутатов муниципального образования от 03.07.2009 № 53-912 "О порядке расходования средств городского бюджета на приобретение компьютерной и оргтехники, приобретение прав на использование информационного и программного обеспечения, их техническое сопровождение и обслуживание"; 
9) Решение Совета депутатов муниципального образования от 17.07.2009 № 53-913 "Об утверждении Положения "О порядке расходования средств городского бюджета на оплату коммунальных услуг"; 
10) Решение Совета депутатов муниципального образования от 04.09.2009 № 54-951 "Об утверждении положения О порядке расходования средств городского бюджета на формирование и пополнение библиотечного фонда муниципального учреждения культуры Централизованная библиотечная система г.Орска"; 
11) Решение Совета депутатов муниципального образования от 04.02.2009 № 46-783 "Об утверждении Положения "О направлении работников в служебные командировки"</t>
  </si>
  <si>
    <t>1) 22.11.2008 - 31.12.2011; 
2) 01.01.2012 - 31.12.2014; 
3) 18.10.2011, не установлен; 
4) 28.06.2012 - 31.12.2012; 
5) 14.12.2012, не установлен</t>
  </si>
  <si>
    <t>1) Закон Оренбургской области от 07.11.2008 № 2574/547-IV-ОЗ "О программе поддержки учреждений культуры и учреждений дополнительного художественного образования районов и городов области на 2009 - 2011 годы"; 
2) Закон Оренбургской области от 13.12.2011 № 637/152-V-ОЗ "Об областном бюджете на 2012 год и плановый период 2013-2014 годов
"; 
3) Постановление Правительства Оренбургской области от 11.10.2011 № 997-п "Об утверждении порядка предоставления иных межбюджетных трансфертов бюджетам муниципальных районов и городских округов Оренбургской области на повышение заработной платы работникам муниципальных учреждений культуры"; 
4) Постановление Правительства Оренбургской области от 19.06.2012 № 504-пп "О внесении изменений в программу поддержки учреждений культуры и учреждений дополнительного художественного образования районов и городов области на 2009-2011 годы"; 
5) Постановление Правительства Оренбургской области от 14.12.2012 № 1044-п "О предоставлении иных межбюджетных трансфертов из областного бюджета, источником финансового обеспечения которых являются иные межбюджетные трансферты из федерального бюджета на комплектование книжных фондов библиотек муниципальных образований, расположенных на территории Оренбургской области, в том числе  на приобретение литературно-художественных журналов и (или) на их подписку"</t>
  </si>
  <si>
    <t xml:space="preserve">пп. 16 п. 1 ст. 16 </t>
  </si>
  <si>
    <t>0801</t>
  </si>
  <si>
    <t>РГ-А-2300</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</si>
  <si>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</si>
  <si>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3.1.23.</t>
  </si>
  <si>
    <t>РГ-А-2200</t>
  </si>
  <si>
    <t>создание условий для обеспечения жителей городского округа услугами связи, общественного питания, торговли и бытового обслуживания</t>
  </si>
  <si>
    <t>3.1.22.</t>
  </si>
  <si>
    <t>1) 17.09.2010 - 01.01.2999; 
2) 10.04.2008, не установлен; 
3) 05.09.2008, не установлен; 
4) 03.07.2009, не установлен; 
5) 03.07.2009, не установлен; 
6) 04.09.2009, не установлен; 
7) 25.12.2009, не установлен; 
8) 10.09.2010 - 01.01.2999; 
9) 15.02.2008, не установлен; 
10) 29.08.2008, не установлен; 
11) 29.07.2011 - 01.01.2999; 
12) 10.08.2011 - 01.01.2999; 
13) 26.10.2007 - 01.01.2999; 
14) 04.08.2011 - 01.01.2999; 
15) 26.08.2009, не установлен; 
16) 29.11.2006, не установлен; 
17) 01.01.2012 - 31.12.2012; 
18) 18.04.2006, не установлен; 
19) 01.01.2011 - 31.12.2011; 
20) 08.04.2011 - 01.01.2999; 
21) 26.08.2009, не установлен; 
22) 26.08.2009, не установлен; 
23) 08.05.2009, не установлен; 
24) 04.02.2009, не установлен; 
25) 01.06.2009, не установлен; 
26) 29.12.2009, не установлен; 
27) 10.04.2012 - 01.01.2999; 
28) 03.02.2012 - 01.01.2999; 
29) 10.05.2011 - 01.01.2999; 
30) 16.06.2011 - 01.01.2999; 
31) 27.07.2011 - 01.01.2999; 
32) 23.07.2007 - 01.01.2999; 
33) 24.02.2011 - 01.01.2999; 
34) 25.03.2011 - 01.01.2999; 
35) 22.04.2011 - 31.12.2011; 
36) 23.03.2011 - 01.01.2999; 
37) 26.08.2009, не установлен; 
38) 01.01.2005, не установлен; 
39) 30.06.2010 - 01.01.2999; 
40) 01.06.2011, не установлен; 
41) 01.06.2011, не установлен; 
42) 30.05.2011 - 31.12.2012; 
43) 10.10.2008, не установлен; 
44) 14.11.2010 - 01.01.2999; 
45) 01.05.2011 - 31.12.2011; 
46) 11.06.2010 - 01.01.2999; 
47) 20.06.2012, не установлен; 
48) 01.05.2011 - 01.01.2999; 
49) 20.03.2007, не установлен; 
50) 22.09.2009, не установлен; 
51) 01.01.2012 - 31.12.2012; 
52) 04.05.2007 - 01.01.2999; 
53) 28.06.2012, не установлен</t>
  </si>
  <si>
    <t>1) в целом; 
2) в целом; 
3) в целом; 
4) в целом; 
5) в целом; 
6) в целом; 
7) в целом; 
8) в целом; 
9) в целом; 
10) в целом; 
11) в целом; 
12) в целом; 
13) в целом; 
14) в целом; 
15) в целом; 
16) в целом; 
17) в целом; 
18) в целом; 
19) в целом; 
20) в целом; 
21) в целом; 
22) в целом; 
23) в целом; п. 1 ; 
24) в целом; 
25) в целом; 
26) в целом; 
27) в целом; 
28) в целом; 
29) в целом; 
30) в целом; 
31) в целом; 
32) в целом; 
33) в целом; 
34) в целом; 
35) в целом; 
36) в целом; 
37) в целом; 
38) в целом; 
39) в целом; 
40) в целом; 
41) в целом; 
42) в целом; 
43) в целом; 
44) в целом; 
45) в целом; 
46) в целом; 
47) в целом; 
48) в целом; 
49) в целом; 
50) в целом; 
51) в целом; 
52) в целом; 
53) в целом</t>
  </si>
  <si>
    <t>1) 05.02.2005, не установлен; 
2) 01.01.2012 - 31.12.2012; 
3) 01.01.2011 - 31.12.2011; 
4) 10.10.2011 - 31.12.2013; 
5) 17.03.2011 - 31.12.2012; 
6) 17.03.2007, не установлен; 
7) 01.01.2011 - 31.12.2011; 
8) 11.01.2011 - 01.01.2999; 
9) 25.04.2011 - 31.12.2012; 
10) ОШИБКА!!! не определена дата вступления в силу, не установлен; 
11) 15.08.2012 - 01.01.2999; 
12) 24.10.2012 - 01.01.2999; 
13) 20.12.2010 - 01.01.2999; 
14) 01.01.2011 - 31.12.2014</t>
  </si>
  <si>
    <t>1) в целом; 
2) в целом; 
3) в целом; п. 1 ; п. 1.2 ; 
4) в целом; 
5) в целом; 
6) в целом; 
7) в целом; 
8) в целом; 
9) в целом; 
10) в целом; 
11) в целом; 
12) в целом; 
13) в целом; 
14) в целом</t>
  </si>
  <si>
    <t>1) Закон Оренбургской области от 21.02.1996 № б/н "Об организации местного самоуправления в Оренбургской области"; 
2) Постановление Правительства Оренбургской области от 27.12.2011 № 1250-п "Об утверждении территориальной программы государственных гарантий оказания гражданам Российской Федерации в Оренбургской области бесплатной медицинской помощи на 2012год"; 
3) Постановление Правительства Оренбургской области от 30.12.2010 № 964-п "Об утверждении территориальной программы государственных гарантий оказания гражданам РФ в Оренбургской области бесплатной медицинской помощи на 2011 год"; 
4) Постановление Правительства Оренбургской области от 31.08.2011 № 798-пп "Об утверждении долгосрочной целевой программы "Повышение эффективности бюджетных расходов Оренбургской области на 2011-2013 годы"; 
5) Постановление Правительства Оренбургской области от 17.03.2011 № 164-п "Об утверждении областной целевой программы "Модернизация здравоохранения Оренбургской области  на 201-2012 г.г."; 
6) Закон Оренбургской области от 09.03.2007 № 1018/229-IV-ОЗ "Об областном Фонде реформирования муниципальных финансов"; 
7) Постановление Правительства Оренбургской области от 11.05.2011 № 313-п "О размере  расходов на одного человека при определении объема межбюджетных трансфертов в 2011 году"; 
8) Указ Губернатора Оренбургской области от 30.12.2010 № 276-ук "О переходе на преимущественно однаканальное финансирование муниципальных учреждений здравоохранения"; 
9) Постановление Правительства Оренбургской области от 25.04.2011 № б/н "О финансовом обеспечении и реализации мероприятий областной целевой программы "Модернизация здравоохранения Оренбургской области  на 2011-2012 г.г."; 
10) Договор, соглашение субъекта РФ от 25.04.2011 № 114 "О финансовом обеспечении и реализации мероприятий областной целевой программы "Модернизация здравоохранения Оренбургской области" на 2011-2012 годы."; 
11) Закон Оренбургской области от 15.08.2012 № 1066 "О Законе Оренбургской области "Об охране здоровья граждан на территории Оренбургской области"; 
12) Закон Оренбургской области от 24.10.2012 № 1071 "О Законе Оренбургской области "О наделении органов местного самоуправления Оренбургской области отдельными государственными полномочиями Оренбургской области в сфере охраны здоровья граждан"; 
13) Закон Оренбургской области от 20.12.2010 № 4156/942-IV-03 "Об областном бюджете на 2011 год и на плановый период 2012 и 2013 годов"; 
14) Постановление Правительства Оренбургской области от 20.08.2010 № 562-пп "Об утверждении областной целевой программы  "Обеспечение правопорядка на территории Оренбургской области" на 2011-2014 годы."</t>
  </si>
  <si>
    <t>1) 08.10.2003, не установлен; 
2) 04.07.1991, не установлен; 
3) 18.08.1993, не установлен; 
4) 01.01.2010, не установлен; 
5) 27.01.2005, не установлен</t>
  </si>
  <si>
    <t>1) пп. 14 п. 1 ст. 16 ; в целом; 
2) в целом; 
3) в целом; 
4) ч. 2 ст. 12 гл. 2 ; 
5) в целом</t>
  </si>
  <si>
    <t>1) Федеральный закон от 06.10.2003 № 131-ФЗ "Об общих принципах организации местного самоуправления в Российской Федерации"; 
2) Закон Российской Федерации от 28.06.1991 № 1499-1 "О медицинском страховании граждан в Российской Федерации"; 
3) Закон Российской Федерации от 22.07.1993 № 5487-1 "Основы законодательства Российской Федерации об охране здоровья граждан"; 
4) Федеральный закон от 24.07.2009 № 212-ФЗ "О страховых взносах в Пенсионный фонд Российской Федерации, Фонд социального страхования Росийской Федерации, Федеральный фонд обязательного медицинского страхования и территориальные фонды обязательного медицинского страхования"; 
5) Постановление Правительства Российской Федерации от 05.01.2005 № 2 "Об утверждении Положения о предоставлении субсидий из Фонда реформирования региональных и муниципальных финансов"</t>
  </si>
  <si>
    <t>0000, 
0113, 
0309, 
0901, 
0902, 
0903, 
0904, 
0909</t>
  </si>
  <si>
    <t>РГ-А-2100</t>
  </si>
  <si>
    <t>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учреждениях,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оказания гражданам Российской Федерации бесплатной медицинской помощи</t>
  </si>
  <si>
    <t>3.1.21.</t>
  </si>
  <si>
    <t>1) в целом; 
2) в целом; 
3) в целом; 
4) в целом; 
5) в целом; 
6) в целом; 
7) в целом; 
8) в целом; 
9) в целом; 
10) в целом; 
11) в целом; 
12) в целом; 
13) в целом; 
14) в целом; 
15) в целом; 
16) в целом; 
17) в целом; 
18) в целом; 
19) в целом; 
20) в целом; 
21) в целом; 
22) в целом; 
23) в целом; 
24) в целом; 
25) в целом; 
26) в целом; 
27) в целом; 
28) в целом; 
29) в целом; 
30) в целом; 
31) в целом; 
32) в целом; 
33) в целом; 
34) в целом; 
35) в целом; 
36) в целом; 
37) в целом; 
38) в целом; 
39) в целом; 
40) в целом; 
41) в целом; 
42) в целом; 
43) в целом; 
44) в целом; 
45) в целом; 
46) в целом; 
47) в целом; 
48) в целом; 
49) в целом; 
50) в целом; 
51) в целом; 
52) в целом; 
53) в целом; 
54) в целом; 
55) в целом; 
56) в целом; 
57) в целом; 
58) в целом; 
59) в целом; 
60) в целом; 
61) в целом; 
62) в целом; 
63) в целом; 
64) в целом; 
65) в целом; 
66) в целом; 
67) в целом; 
68) в целом; 
69) в целом; 
70) в целом; 
71) в целом; 
72) в целом; 
73) в целом; 
74) в целом; 
75) в целом; 
76) в целом; 
77) в целом; 
78) в целом; 
79) в целом; 
80) в целом; 
81) в целом; 
82) в целом; 
83) в целом; 
84) в целом; 
85) в целом; 
86) в целом; 
87) в целом; 
88) в целом; 
89) в целом; 
90) в целом; 
91) в целом; 
92) в целом; 
93) в целом; 
94) в целом; 
95) в целом; 
96) в целом; 
97) в целом; 
98) в целом; 
99) в целом; 
100) в целом; 
101) в целом; 
102) в целом; 
103) в целом; 
104) в целом; 
105) в целом; 
106) в целом; 
107) в целом; 
108) в целом; 
109) в целом; 
110) в целом; 
111) в целом; 
112) в целом; 
113) в целом; 
114) в целом; 
115) в целом; 
116) в целом; 
117) в целом; 
118) в целом; 
119) в целом; 
120) в целом; 
121) в целом; 
122) в целом; 
123) в целом; 
124) в целом; 
125) в целом; 
126) в целом; 
127) в целом; 
128) в целом; 
129) в целом; 
130) в целом; 
131) в целом; 
132) в целом; 
133) в целом; 
134) в целом; 
135) в целом; 
136) в целом; 
137) в целом; 
138) в целом; 
139) в целом; 
140) в целом; 
141) в целом; 
142) в целом; 
143) в целом; 
144) в целом; 
145) в целом; 
146) в целом; 
147) в целом; 
148) в целом; 
149) в целом; 
150) в целом; 
151) в целом; 
152) в целом; 
153) в целом; 
154) в целом; 
155) в целом; 
156) в целом; 
157) в целом; 
158) в целом; 
159) в целом; 
160) в целом; 
161) в целом; 
162) в целом; 
163) в целом; 
164) в целом</t>
  </si>
  <si>
    <t>1) 05.02.2005, не установлен; 
2) 16.12.2006, не установлен; 
3) 25.07.2009, не установлен; 
4) 01.01.2008, не установлен; 
5) 07.10.2011 - 01.01.2999; 
6) 01.01.2012, не установлен; 
7) 11.05.2011 - 01.01.2999; 
8) 11.05.2011 - 01.01.2999; 
9) 24.05.2011 - 01.01.2999; 
10) 22.03.2012, не установлен; 
11) 28.11.2011 - 01.01.2999; 
12) 02.03.2012, не установлен; 
13) 22.04.2008, не установлен; 
14) 31.08.2011 - 01.01.2999; 
15) 05.04.2012 - 01.01.2999; 
16) 05.04.2012 - 01.01.2999; 
17) 31.08.2011 - 01.01.2999; 
18) 29.27.2010 - 01.01.2999; 
19) 01.01.2011 - 31.12.2013; 
20) 17.09.2012 - 31.12.2012; 
21) 01.01.2012 - 31.12.2013; 
22) 01.01.2012 - 31.12.2012; 
23) 03.07.2012 - 31.12.2012; 
24) 01.01.2012 - 31.12.2014; 
25) 01.01.2005, не установлен; 
26) 07.07.2011 - 01.01.2999; 
27) 01.01.2011 - 31.12.2014; 
28) 22.06.2010, не установлен</t>
  </si>
  <si>
    <t>1) в целом; пп. 13 п. 3 ст. 4 ; 
2) абз. 67 п. 1.2 ст. 4 ; 
3) в целом; 
4) в целом; 
5) в целом; 
6) в целом; 
7) в целом; 
8) в целом; 
9) в целом; 
10) в целом; 
11) в целом; 
12) в целом; 
13) в целом; 
14) в целом; 
15) в целом; 
16) в целом; 
17) в целом; 
18) в целом; 
19) в целом; 
20) в целом; 
21) в целом; 
22) в целом; 
23) в целом; 
24) в целом; 
25) в целом; 
26) в целом; 
27) в целом; 
28) в целом</t>
  </si>
  <si>
    <t>1) 08.10.2003, не установлен; 
2) 31.07.1992, не установлен; 
3) 31.05.1994, не установлен; 
4) 01.01.2010, не установлен; 
5) 19.06.2000, не установлен; 
6) 03.11.2006, не установлен</t>
  </si>
  <si>
    <t>1) в целом; пп. 13 п. 1 ст. 16 ; 
2) абз. 3 п. 5 ст. 55 ; 
3) в целом; 
4) п. 2 ч. 6 ст. 12 гл. 2 ; в целом; 
5) в целом; 
6) в целом</t>
  </si>
  <si>
    <t>1) Федеральный закон от 06.10.2003 № 131-ФЗ "Об общих принципах организации местного самоуправления в Российской Федерации"; 
2) Закон Российской Федерации от 10.07.1992 № 3266-1 "Об образовании"; 
3) Указ Президента Российской Федерации от 30.05.1994 № 1110 "О размере компенсационных выплат отдельным категориям граждан"; 
4) Федеральный закон от 24.07.2009 № 212-ФЗ "О страховых взносах в Пенсионный фонд Российской Федерации, Фонд социального страхования Росийской Федерации, Федеральный фонд обязательного медицинского страхования и территориальные фонды обязательного медицинского страхования"; 
5) Федеральный закон от 19.06.2000 № 82-ФЗ "О минимальном размере оплаты труда"; 
6) Федеральный закон от 03.11.2006 № 174-ФЗ "Об автономных учреждениях"</t>
  </si>
  <si>
    <t>0113, 
0701, 
0702, 
0707, 
0709, 
1003</t>
  </si>
  <si>
    <t>РГ-А-2000</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</si>
  <si>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городского округа, а также организация отдыха детей в каникулярное время</t>
  </si>
  <si>
    <t>3.1.20.</t>
  </si>
  <si>
    <t>1) 23.03.2011, не установлен; 
2) 23.03.2010 - 01.01.2999; 
3) 23.03.2010, не установлен</t>
  </si>
  <si>
    <t>1) Постановление главы администрации муниципального образования от 23.03.2011 № 1990-п "О внесении изменений и дополнений в постановление города Орска от 23.03.2012 г. № 2225-п"; 
2) Распоряжение главы муниципального образования от 23.03.2010 № 2225-п "Об утверждении городской программы "Оздоровление экологической обстановки города Орска в 2010-2016 годах"; 
3) Постановление главы муниципального образования от 23.03.2010 № 2225-п "Об утверждении городской программы "Оздоровление экологической обстановки города Орска в 2010-2016 годах"</t>
  </si>
  <si>
    <t xml:space="preserve">в целом; п. 11 ч. 1 ст. 16 </t>
  </si>
  <si>
    <t>РГ-А-1900</t>
  </si>
  <si>
    <t>организация мероприятий по охране окружающей среды в границах городского округа</t>
  </si>
  <si>
    <t>3.1.19.</t>
  </si>
  <si>
    <t>29.08.2008, не установлен</t>
  </si>
  <si>
    <t>Решение Совета депутатов муниципального образования от 29.08.2008 № 40-650 "Об утверждении городской целевой программы по обеспечению пожарной безопасности жилого фонда города Орска на 2009-2011 годы."</t>
  </si>
  <si>
    <t xml:space="preserve">п. 10 ч. 1 ст. 16 </t>
  </si>
  <si>
    <t>РГ-А-1800</t>
  </si>
  <si>
    <t>обеспечение первичных мер пожарной безопасности в границах городского округа</t>
  </si>
  <si>
    <t>3.1.18.</t>
  </si>
  <si>
    <t>РГ-А-1700</t>
  </si>
  <si>
    <t>организация охраны общественного порядка на территории городского округа муниципальной милицией</t>
  </si>
  <si>
    <t>3.1.17.</t>
  </si>
  <si>
    <t>1) 24.06.2011, не установлен; 
2) 08.05.2009, не установлен; 
3) 03.07.2009, не установлен; 
4) 03.07.2009, не установлен; 
5) 04.09.2009, не установлен; 
6) 19.08.2010, не установлен; 
7) 24.06.2011, не установлен; 
8) 20.12.2005, не установлен; 
9) 09.12.2009 - 01.01.2999; 
10) 21.02.2008, не установлен; 
11) 28.06.2006, не установлен; 
12) 07.09.2006, не установлен; 
13) 05.06.2009, не установлен; 
14) 16.05.2011, не установлен; 
15) 25.05.2011, не установлен; 
16) 10.04.2008, не установлен; 
17) 05.09.2008, не установлен; 
18) 04.02.2009, не установлен; 
19) 25.12.2006, не установлен; 
20) 21.12.2006, не установлен</t>
  </si>
  <si>
    <t>1) в целом; 
2) в целом; 
3) в целом; 
4) в целом; 
5) в целом; 
6) в целом; 
7) в целом; 
8) в целом; 
9) в целом; 
10) в целом; 
11) в целом; 
12) в целом; 
13) в целом; 
14) в целом; 
15) в целом; 
16) в целом; 
17) в целом; 
18) в целом; 
19) в целом; 
20) в целом</t>
  </si>
  <si>
    <t xml:space="preserve">в целом; пп. 8 п. 3 ст. 4 </t>
  </si>
  <si>
    <t>1) 08.10.2003, не установлен; 
2) 03.11.2006, не установлен; 
3) 12.01.1996, не установлен</t>
  </si>
  <si>
    <t>1) пп. 8 п. 1 ст. 16 ; в целом; 
2) в целом; 
3) в целом</t>
  </si>
  <si>
    <t>1) Федеральный закон от 06.10.2003 № 131-ФЗ "Об общих принципах организации местного самоуправления в Российской Федерации"; 
2) Федеральный закон от 03.11.2006 № 174-ФЗ "Об автономных учреждениях"; 
3) Федеральный закон от 12.01.1996 № 7-ФЗ "О некоммерческих организациях"</t>
  </si>
  <si>
    <t>0104, 
0111, 
0309, 
0503</t>
  </si>
  <si>
    <t>РГ-А-1600</t>
  </si>
  <si>
    <t>участие в предупреждении и ликвидации последствий чрезвычайных ситуаций в границах городского округа</t>
  </si>
  <si>
    <t>3.1.16.</t>
  </si>
  <si>
    <t>01.01.2011 - 31.12.2014</t>
  </si>
  <si>
    <t>Постановление Правительства Оренбургской области от 20.08.2010 № 562-пп "Об утверждении областной целевой программы  "Обеспечение правопорядка на территории Оренбургской области" на 2011-2014 годы."</t>
  </si>
  <si>
    <t>РГ-А-1500</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</si>
  <si>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</si>
  <si>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3.1.15.</t>
  </si>
  <si>
    <t>1) 16.01.2012, не установлен; 
2) 29.12.2009 - 01.01.2999; 
3) 12.05.2010, не установлен; 
4) 20.04.2010, не установлен; 
5) 16.03.2011 - 31.12.2016; 
6) 01.01.2012 - 31.12.2012; 
7) 15.12.2008, не установлен</t>
  </si>
  <si>
    <t xml:space="preserve">1) в целом; 
2) в целом; 
3) в целом; 
4) в целом; 
5) в целом; 
6) в целом; 
7) п. 7 ч. 1 ст. 16 </t>
  </si>
  <si>
    <t>1) Постановление главы администрации муниципального образования от 16.01.2012 № 186-п "Об утверждении Порядка предоставления субсидий из бюджета города Орска"; 
2) Распоряжение главы муниципального образования от 29.12.2009 № 7270-п "Об утверждении порядка предоставления субсидий из бюджета города Орска"; 
3) Постановление главы муниципального образования от 12.05.2010 № 3705-п "Об утверждении порядка предоставления субсидий на возмещение расходов по обеспечению равной доступности услуг общественного транспорта на территории муниципального образования "город Орск", для отдельных категорий граждан, оказание мер социальной поддержки которых относится к ведению Российской федерации и Оренбургской области"; 
4) Постановление главы муниципального образования от 20.04.2010 № 2914-п "О Порядке предоставления субсидий выделяемых из местного бюджета автотранспортным организациям на осуществление пассажирских перевозок автомобильным транспортом "; 
5) Постановление главы муниципального образования от 16.03.2011 № 1775-п "Об утверждении городской целевой программы "Развитие пассажирского автомобильного транспорта общего пользования на территории муниципального образования "Город Орск" в 2011-2016 годах."; 
6) Решение Совета депутатов муниципального образования от 14.12.2011 № 18-286 "О бюджете города Орска на 2012 и плановый период 2013-2014 годов"; 
7) Распоряжение главы муниципального образования от 15.12.2008 № 5405-р "О внесении изменений в распоряжение главы города Орска от 19 марта 2008 г. О реализации постановления Правительства Оренбургской области от 26.02.2008 г. № 70-п Об обеспечении равной доступности услуг общественного транспорта для отдельных категорий граждан на территории Оренбургской "</t>
  </si>
  <si>
    <t>1) 17.02.2012, не установлен; 
2) 01.01.2008, не установлен; 
3) 20.03.2009, не установлен; 
4) 13.03.2006, не установлен; 
5) 04.03.2011 - 01.01.2999</t>
  </si>
  <si>
    <t>1) Постановление Правительства Оренбургской области от 17.02.2012 № 140-п "О внесении изменений в постановлении Правительства Оренбургской области от 30 июня 2009 года № 337-п"; 
2) Закон Оренбургской области от 10.10.2007 № 1607/346-IV-ОЗ "Об областной целевой программе "Развитие городского наземного электрического транспорта на территории Оренбургской области в 2008-2012 годы"; 
3) Постановление Правительства Оренбургской области от 20.03.2009 № 103-п "Об утверждении порядка предоставления в 2009-2011 годах субсидий бюджетам муниципальных образований (городских округов) на возмещение "; 
4) Постановление Правительства Оренбургской области от 17.02.2006 № 45-п "Об обеспечении равной доступности услуг общественного транспорта для льготных категорий граждан на территории Оренбургской области"; 
5) Закон Оренбургской области от 04.03.2011 № 4326/1015-IV-ОЗ "Об организации транспортного обслуживания населения автомобильным транспортом и городским наземным электрическим транспортом по маршрутам регулярных перевозок в Оренбургской области"</t>
  </si>
  <si>
    <t>1) 08.10.2003, не установлен; 
2) 01.01.2007, не установлен</t>
  </si>
  <si>
    <t>1) п. 7 ч. 1 ст. 16 ; 
2) в целом</t>
  </si>
  <si>
    <t>1) Федеральный закон от 06.10.2003 № 131-ФЗ "Об общих принципах организации местного самоуправления в Российской Федерации"; 
2) Постановление Правительства Российской Федерации от 25.12.2006 № 802 "Об утверждении правил предоставления субвенций из федерального бюджета бюджетам субъектов Российской Федерации на осуществление расходов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 оказание мер социальной поддержки которых относится к ведению Российской Федерации"</t>
  </si>
  <si>
    <t>0408, 
0411, 
1003</t>
  </si>
  <si>
    <t>РГ-А-1400</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</si>
  <si>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</si>
  <si>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3.1.14.</t>
  </si>
  <si>
    <t>1) 18.04.2011, не установлен; 
2) 26.05.2004, не установлен; 
3) 06.03.2012, не установлен; 
4) 21.11.2012, не установлен</t>
  </si>
  <si>
    <t>1) Постановление главы муниципального образования от 18.04.2011 № 2649-п "Об утверждении "Городской адресной программы Переселение граждан г.Орска из аварийного жилищного фонда на 2011г."; 
2) Решение Совета депутатов муниципального образования от 26.05.2004 № 434 "Об утверждении городской программы "Переселение граждан города орска из ветхого и аврийного жилищного фонда на 2004-2010 годы"; 
3) Постановление главы администрации муниципального образования от 06.03.2012 № 1237-п "Об утверждении Городской Адресной Программы "Переселение граждан г.Орска из аварийного жилищного фонда" на 2012 год"; 
4) Постановление главы администрации муниципального образования от 21.11.2012 № 7550-п "О внесении изменений в Постановление Администрации г.Орска №1237-п от 06.03.2012 "Об утверждении Городской Адресной Программы "Переселение граждан г.Орска из аварийного жилищного фонда" на 2012 год"</t>
  </si>
  <si>
    <t>1) 05.02.2005, не установлен; 
2) 27.01.2004, не установлен; 
3) 19.07.2012, не установлен; 
4) 07.06.2010 - 31.12.2015; 
5) 13.05.2011, не установлен; 
6) 13.03.2012, не установлен</t>
  </si>
  <si>
    <t>1) Закон Оренбургской области от 21.02.1996 № б/н "Об организации местного самоуправления в Оренбургской области"; 
2) Закон Оренбургской области от 13.01.2004 № 753/115-III-ОЗ "Об областной программе "Переселение граждан Оренбургской области из ветхого и аварийного жилищного фонда" на 2003 - 2010 годы"; 
3) Постановление Правительства Оренбургской области от 10.07.2012 № 605-п "О распределении субсидий муниципальным образованиям на реализацию в 2012 году областной целевой программы "Обеспечение жильем молодых семей в Оренбургской области на 2011 - 2015 годы"; 
4) Постановление Правительства Оренбургской области от 27.05.2010 № 370-пп "Об утверждении областной целевой программы "Обеспечение жильем молодых семей в Оренбургской области на 2011-2015 годы 
"; 
5) Постановление Правительства Оренбургской области от 13.05.2011 № 329-пп "Об утверждении областной адресной программы "Переселение граждан Оренбургской области из аварийного жилищного фонда" на 2011 год (первый транш)"; 
6) Постановление Правительства Оренбургской области от 13.03.2012 № 242-пп "Об утверждении областной адресной программы "Переселение граждан Оренбургской области из аварийного жилищного фонда" на 2012 год (первый транш)"</t>
  </si>
  <si>
    <t>1) 08.10.2003, не установлен; 
2) 27.07.2007, не установлен; 
3) 08.02.2012, не установлен</t>
  </si>
  <si>
    <t>1) пп. 6 п. 1 ст. 16 ; 
2) в целом; ст. 1-25 ; 
3) в целом</t>
  </si>
  <si>
    <t>1) Федеральный закон от 06.10.2003 № 131-ФЗ "Об общих принципах организации местного самоуправления в Российской Федерации"; 
2) Федеральный закон от 21.07.2007 № 185-ФЗ "О фонде содействия реформированию жилищно-коммунального хозяйства"; 
3) Постановление Правительства Российской Федерации от 17.12.2010 № 1050 "О федеральной целевой программе "Жилище" на 2011 - 2015 годы"</t>
  </si>
  <si>
    <t>0501, 
1003</t>
  </si>
  <si>
    <t>РГ-А-1300</t>
  </si>
  <si>
    <t>обеспечение малоимущих граждан, проживающих в городском округе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t>
  </si>
  <si>
    <t>3.1.13.</t>
  </si>
  <si>
    <t>1) 21.12.2006, не установлен; 
2) 03.07.2009, не установлен; 
3) 21.12.2006, не установлен</t>
  </si>
  <si>
    <t>1) Постановление главы администрации муниципального образования от 21.12.2006 № 19-264/262 "Об утверждении положения о порядке осуществления отдельных видов расходных обязательств в сфере ЖКХ"; 
2) Решение Совета депутатов муниципального образования от 03.07.2009 № 53-910 "Положение о финансировании и проведении работ по благоустройству территорий районов города Орска"; 
3) Решение Совета депутатов муниципального образования от 21.12.2006 № 19-264/262 "Об утверждении положения о порядке осуществления отдельных видов расходных обязательств в сфере ЖКХ.   "</t>
  </si>
  <si>
    <t>1) 05.02.2005, не установлен; 
2) 25.11.2006, не установлен; 
3) 01.02.2012, не установлен; 
4) 28.05.2012, не установлен; 
5) 01.01.2012 - 31.12.2014</t>
  </si>
  <si>
    <t>1) Закон Оренбургской области от 21.02.1996 № б/н "Об организации местного самоуправления в Оренбургской области"; 
2) Закон Оренбургской области от 10.11.2006 № 685/125-IV-ОЗ "Об автомобильных дорогах и о дорожной деятельности в Оренбургской области"; 
3) Постановление Правительства Оренбургской области от 01.02.2012 № 100-п "О внесении изменений в постановление Правительства Оренбургской области от 30.06.2009 года № 326-п"; 
4) Договор, соглашение субъекта РФ от 28.05.2012 № б/н "О финансировании социально значимых мероприятий в 2012 году"; 
5) Закон Оренбургской области от 13.12.2011 № 637/152-V-ОЗ "Об областном бюджете на 2012 год и плановый период 2013-2014 годов
"</t>
  </si>
  <si>
    <t xml:space="preserve">в целом; п. 5 ч. 1 ст. 16 </t>
  </si>
  <si>
    <t>0409, 
0503</t>
  </si>
  <si>
    <t>РГ-А-1200</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</si>
  <si>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</si>
  <si>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3.1.12.</t>
  </si>
  <si>
    <t>1) 04.07.2012, не установлен; 
2) 05.09.2008, не установлен; 
3) 03.07.2009, не установлен; 
4) 17.07.2009, не установлен; 
5) 25.12.2009, не установлен; 
6) 06.09.2010, не установлен; 
7) 21.05.2009, не установлен; 
8) 20.04.2010 - 01.01.2999; 
9) 28.05.2012, не установлен; 
10) 28.05.2012, не установлен; 
11) 15.02.2008, не установлен; 
12) 10.04.2008, не установлен; 
13) 28.04.2012, не установлен; 
14) 24.05.2012, не установлен; 
15) 10.10.2008, не установлен; 
16) 04.02.2009, не установлен; 
17) 01.06.2011, не установлен; 
18) 17.09.2010 - 01.01.2999; 
19) 22.09.2009, не установлен; 
20) 06.10.2010, не установлен; 
21) 01.06.2011, не установлен; 
22) 01.01.2011 - 01.01.2999; 
23) 01.01.2007, не установлен; 
24) 10.10.2012, не установлен; 
25) 04.10.2012, не установлен; 
26) 14.07.2010 - 31.12.2011</t>
  </si>
  <si>
    <t>1) в целом; 
2) в целом; 
3) в целом; 
4) в целом; 
5) в целом; 
6) в целом; 
7) в целом; 
8) в целом; 
9) в целом; 
10) в целом; 
11) в целом; 
12) в целом; 
13) в целом; 
14) в целом; 
15) в целом; 
16) в целом; 
17) в целом; 
18) в целом; 
19) в целом; 
20) в целом; 
21) в целом; 
22) в целом; 
23) в целом; 
24) в целом; 
25) в целом; 
26) в целом</t>
  </si>
  <si>
    <t>1) 05.02.2005, не установлен; 
2) 27.03.2012 - 31.12.2012; 
3) 17.01.2008, не установлен; 
4) 27.04.2012, не установлен; 
5) 25.01.2012, не установлен; 
6) 05.04.2012, не установлен; 
7) 30.09.2011, не установлен; 
8) 10.10.2011 - 31.12.2013; 
9) 24.07.2012, не установлен</t>
  </si>
  <si>
    <t>1) Закон Оренбургской области от 21.02.1996 № б/н "Об организации местного самоуправления в Оренбургской области"; 
2) Постановление Правительства Оренбургской области от 27.03.2012 № 288-п "Об утверждении перечня строек и объектов, финансируемых за счёт средств областного бюджета, и распределения субсидии между бюджетами муниципальных районов (городских округов) на софинансирование объектов капитального строительства муниципальной собственности на 2012 год."; 
3) Постановление Правительства Оренбургской области от 29.12.2007 № 472-п "Об утверждении положения о формировании перечня строек и объектов для государственных нужд Оренбургской области и их финансировании за счет средств областного бюджета" 
"; 
4) Постановление Правительства Оренбургской области от 27.04.2012 № 375-п "О внесении изменений в постановление Правительства Оренбургской области от 08.05.2006 года № 162-п"; 
5) Постановление администрации Оренбургской области от 25.01.2012 № 371-п "Об утверждении долгосрочной целевой программы "Повышение эффективности бюджетных расходов города Орска на 2012-2014 годы"; 
6) Распоряжение Губернатора Оренбургской области от 05.04.2012 № 116-р "О выделении средств"; 
7) Постановление Правительства Оренбургской области от 30.09.2011 № 956-п "Об утверждении порядка распределения и предостваления субсидий из областного бюджета бюджетам муниципальных районов и городских округов для софинансирования расходных обязательств органами местного самоуправления, возникающих при проведении капитального ремонта коммунальной инфраструктуры"; 
8) Постановление Правительства Оренбургской области от 31.08.2011 № 798-пп "Об утверждении долгосрочной целевой программы "Повышение эффективности бюджетных расходов Оренбургской области на 2011-2013 годы"; 
9) Постановление Правительства Оренбургской области от 24.07.2012 № 640-п "О распределении субсидий между городскими округами и муниципальными районами на проведение капитального ремонта объектов коммунальной инфраструктуры на 2012 год"</t>
  </si>
  <si>
    <t xml:space="preserve">п. 4 ст. 16 ; п. 4 ч. 1 ст. 16 ; ст. 16 </t>
  </si>
  <si>
    <t>0000, 
0113, 
0402, 
0502, 
0503, 
0505, 
0804, 
1003</t>
  </si>
  <si>
    <t>РГ-А-1100</t>
  </si>
  <si>
    <t>организация в границах городского округа электро-, тепло-, газо- и водоснабжения населения, водоотведения, снабжения населения топливом</t>
  </si>
  <si>
    <t>3.1.11.</t>
  </si>
  <si>
    <t>1) 06.11.2009, не установлен; 
2) 25.01.2012, не установлен; 
3) 22.09.2009, не установлен; 
4) 17.09.2010 - 01.01.2999; 
5) 01.01.2007, не установлен; 
6) 21.02.2008, не установлен; 
7) 10.04.2008, не установлен; 
8) 05.09.2008, не установлен; 
9) 29.08.2008, не установлен; 
10) 10.10.2008, не установлен; 
11) 07.11.2008, не установлен; 
12) 25.08.2010, не установлен; 
13) 29.12.2009 - 01.01.2999; 
14) 26.05.2004, не установлен; 
15) 04.02.2009, не установлен; 
16) 01.06.2009, не установлен; 
17) 03.07.2009, не установлен; 
18) 25.12.2009, не установлен; 
19) 01.01.2012 - 31.12.2012; 
20) 13.12.2012, не установлен; 
21) 01.01.2011 - 01.01.2999</t>
  </si>
  <si>
    <t>1) в целом; 
2) в целом; 
3) в целом; 
4) в целом; 
5) в целом; 
6) в целом; 
7) в целом; 
8) в целом; 
9) в целом; 
10) в целом; 
11) п. 7.2.8 ; 
12) в целом; 
13) в целом; 
14) в целом; 
15) в целом; 
16) в целом; 
17) в целом; 
18) в целом; 
19) в целом; 
20) в целом; 
21) в целом</t>
  </si>
  <si>
    <t>1) 19.05.2007, не установлен; 
2) 05.02.2005, не установлен; 
3) 10.10.2011 - 31.12.2013; 
4) 25.01.2012, не установлен</t>
  </si>
  <si>
    <t>1) пп. 3 п. 3 ст. 4 ; 
2) пп. 3 п. 3 ст. 4 ; 
3) в целом; 
4) в целом</t>
  </si>
  <si>
    <t>1) Закон Оренбургской области от 22.12.2007 № б/н "Об организации местного самоуправления в Оренбургской области"; 
2) Закон Оренбургской области от 21.02.1996 № б/н "Об организации местного самоуправления в Оренбургской области"; 
3) Постановление Правительства Оренбургской области от 31.08.2011 № 798-пп "Об утверждении долгосрочной целевой программы "Повышение эффективности бюджетных расходов Оренбургской области на 2011-2013 годы"; 
4) Постановление администрации Оренбургской области от 25.01.2012 № 371-п "Об утверждении долгосрочной целевой программы "Повышение эффективности бюджетных расходов города Орска на 2012-2014 годы"</t>
  </si>
  <si>
    <t xml:space="preserve">1) в целом; пп. 3 п. 1 ст. 16 ; 
2) ст. 12 </t>
  </si>
  <si>
    <t>0113, 
0412, 
0502, 
0904</t>
  </si>
  <si>
    <t>РГ-А-1000</t>
  </si>
  <si>
    <t>владение, пользование и распоряжение имуществом, находящимся в муниципальной собственности городского округа</t>
  </si>
  <si>
    <t>3.1.10.</t>
  </si>
  <si>
    <t>РГ-А-0900</t>
  </si>
  <si>
    <t>установление, изменение и отмена местных налогов и сборов городского округа</t>
  </si>
  <si>
    <t>3.1.9.</t>
  </si>
  <si>
    <t>1) 25.01.2012, не установлен; 
2) 08.10.2007, не установлен; 
3) 28.05.2009, не установлен; 
4) 05.09.2008, не установлен; 
5) 11.02.2008, не установлен; 
6) 16.02.2007, не установлен; 
7) 31.03.2008, не установлен; 
8) 10.04.2008, не установлен; 
9) 29.08.2008, не установлен; 
10) 10.10.2008, не установлен; 
11) 04.02.2009, не установлен; 
12) 01.06.2009, не установлен; 
13) 03.07.2009, не установлен; 
14) 25.12.2009, не установлен; 
15) 31.03.2010 - 01.01.2999; 
16) 01.06.2011, не установлен; 
17) 01.06.2011, не установлен; 
18) 01.06.2011, не установлен; 
19) 22.09.2009, не установлен; 
20) 17.09.2010 - 01.01.2999; 
21) 10.10.2008, не установлен; 
22) 28.09.2007, не установлен; 
23) 01.01.2009, не установлен; 
24) 28.05.2008, не установлен; 
25) 10.11.2006, не установлен; 
26) 29.12.2006, не установлен; 
27) 25.11.2010 - 01.01.2999; 
28) 25.11.2010 - 01.01.2999; 
29) 01.06.2011, не установлен; 
30) 16.02.2007, не установлен; 
31) 15.02.2008, не установлен; 
32) 11.02.2008, не установлен; 
33) 18.04.2006, не установлен; 
34) 01.06.2009, не установлен; 
35) 01.01.2007, не установлен; 
36) 01.10.2011, не установлен</t>
  </si>
  <si>
    <t>1) в целом; 
2) в целом; 
3) в целом; 
4) в целом; 
5) в целом; 
6) в целом; 
7) в целом; 
8) в целом; 
9) в целом; 
10) в целом; 
11) в целом; 
12) в целом; 
13) в целом; 
14) в целом; 
15) в целом; 
16) в целом; 
17) в целом; 
18) в целом; 
19) в целом; 
20) в целом; 
21) в целом; 
22) в целом; 
23) в целом; 
24) в целом; 
25) в целом; 
26) в целом; 
27) в целом; 
28) в целом; 
29) в целом; 
30) в целом; 
31) в целом; 
32) в целом; 
33) в целом; 
34) в целом; 
35) в целом; 
36) в целом</t>
  </si>
  <si>
    <t>1) 05.02.2005, не установлен; 
2) 05.02.2005, не установлен; 
3) 17.03.2007, не установлен; 
4) 10.10.2011 - 31.12.2013; 
5) 15.11.2010 - 01.01.2999</t>
  </si>
  <si>
    <t>1) пп. 1 п. 3 ст. 4 ; 
2) пп. 1 п. 3 ст. 4 ; 
3) в целом; 
4) в целом; 
5) в целом</t>
  </si>
  <si>
    <t>1) Закон Оренбургской области от 21.02.1996 № б/н  "Об организации местного самоуправления в Оренбургской области"; 
2) Закон Оренбургской области от 21.02.1996 № б/н "Об организации местного самоуправления в Оренбургской области"; 
3) Закон Оренбургской области от 09.03.2007 № 1018/229-IV-ОЗ "Об областном Фонде реформирования муниципальных финансов"; 
4) Постановление Правительства Оренбургской области от 31.08.2011 № 798-пп "Об утверждении долгосрочной целевой программы "Повышение эффективности бюджетных расходов Оренбургской области на 2011-2013 годы"; 
5) Постановление Правительства Оренбургской области от 15.11.2010 № 815-п "О порядке предоставления межбюджетных трансфертов, выделяемых из областного бюджета местным бюджетам на обеспечение проведения в 2010г. мероприятий по реализации Федерального Закона от 08.05.2010г. № 83-ФЗ "О внесении изменений в отдельные законодательные акты РФ в связи с совершенствованием правового положения государственных (муниципальных) учреждений"</t>
  </si>
  <si>
    <t>1) 08.10.2003, не установлен; 
2) 27.01.2005, не установлен; 
3) 01.01.2010, не установлен</t>
  </si>
  <si>
    <t xml:space="preserve">1) в целом; пп. 1 п. 1 ст. 16 ; 
2) в целом; 
3) ст. 12 </t>
  </si>
  <si>
    <t>1) Федеральный закон от 06.10.2003 № 131-ФЗ "Об общих принципах организации местного самоуправления в Российской Федерации"; 
2) Постановление Правительства Российской Федерации от 05.01.2005 № 2 "Об утверждении Положения о предоставлении субсидий из Фонда реформирования региональных и муниципальных финансов"; 
3) Федеральный закон от 24.07.2009 № 212-ФЗ "О страховых взносах в Пенсионный фонд Российской Федерации, Фонд социального страхования Росийской Федерации, Федеральный фонд обязательного медицинского страхования и территориальные фонды обязательного медицинского страхования"</t>
  </si>
  <si>
    <t>0106, 
0113, 
1301</t>
  </si>
  <si>
    <t>РГ-А-0800</t>
  </si>
  <si>
    <t>формирование, утверждение, исполнение бюджета городского округа и контроль за исполнением данного бюджета</t>
  </si>
  <si>
    <t>3.1.8.</t>
  </si>
  <si>
    <t>1) 29.12.2009 - 01.01.2999; 
2) 13.08.2010 - 01.01.2999</t>
  </si>
  <si>
    <t>1) Распоряжение главы муниципального образования от 29.12.2009 № 7270-п "Об утверждении порядка предоставления субсидий из бюджета города Орска"; 
2) Распоряжение главы муниципального образования от 10.08.2010 № 6310-п "Об утверждении городской целевой программы "Реализация модели национальной политики в г.Орске на 2010-2015 годы"</t>
  </si>
  <si>
    <t>пп. 7 п. 1 ст. 17 ; в целом</t>
  </si>
  <si>
    <t>0707, 
0804, 
1202</t>
  </si>
  <si>
    <t>РГ-А-0700</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</si>
  <si>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</si>
  <si>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3.1.7.</t>
  </si>
  <si>
    <t>РГ-А-0600</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</si>
  <si>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</si>
  <si>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3.1.6.</t>
  </si>
  <si>
    <t>РГ-А-0500</t>
  </si>
  <si>
    <t>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</si>
  <si>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3.1.5.</t>
  </si>
  <si>
    <t>1) 16.02.2009, не установлен; 
2) 15.02.2008, не установлен; 
3) 10.04.2008, не установлен; 
4) 05.09.2008, не установлен; 
5) 10.10.2008, не установлен; 
6) 25.12.2009, не установлен; 
7) 07.10.2011, не установлен; 
8) 10.11.2006, не установлен; 
9) 03.07.2009, не установлен; 
10) 22.08.2012 - 01.01.2999; 
11) 03.10.2012 - 01.01.2999; 
12) 25.01.2012, не установлен</t>
  </si>
  <si>
    <t>1) Распоряжение главы муниципального образования от 16.02.2009 № 01-08/03-р "Положение " О направлении работников в служебные командировки"; 
2) Решение Совета депутатов муниципального образования от 11.02.2008 № 32-508 "Положение "О представительских расходах"; 
3) Решение Совета депутатов муниципального образования от 10.04.2008 № 35-542 "Об утверждении Положения О порядке расходования средств городского бюджета на оплату услуг мобильной связи и сети интернет"; 
4) Решение Совета депутатов муниципального образования от 29.08.2008 № 40-637 "Положение О порядке расходования средств городского бюджете на горюче-смазочные материалы"; 
5) Решение Совета депутатов муниципального образования от 06.10.2008 № 41-677 "Положение "О денежном содержании муниципальных служащих в городе Орске"; 
6) Решение Совета депутатов муниципального образования от 25.12.2009 № 58-1063 "Об утверждении положения "О порядке расходования средств городского бюджета на проведение технического обслуживания, осмотра,ремонта и страхования служебного автотранспорта в муниципальных учреждениях"; 
7) Решение Совета депутатов муниципального образования от 04.10.2011 № 15-212 "Об утверждении Положения "Об Избирательной комиссии муниципального образования "Город Орск"; 
8) Решение Совета депутатов муниципального образования от 03.11.2006 № 16-223/222 "Об утверждении Положений, устанавливающих денежное содержание лиц, замещающих муниципальные должности в городе Орске"; 
9) Решение Совета депутатов муниципального образования от 03.07.2009 № 53-912 "О порядке расходования средств городского бюджета на приобретение компьютерной и оргтехники, приобретение прав на использование информационного и программного обеспечения, их техническое сопровождение и обслуживание"; 
10) Постановление главы администрации муниципального образования от 20.08.2012 № 5247-п "О внесении изменений в постановление администрации г.Орска от 25.01.2012г. №371-п "Об утверждении долгосрочной целевой программы "Повышение эфффективности бюджетных расходов города Орска на 2012-2014 годы"; 
11) Постановление главы администрации муниципального образования от 27.09.2012 № 6123-п "О внесении изменений в постановление администрации г.Орска от 25.01.2012г. №371-п "Об утверждении долгосрочной целевой программы "Повышение эфффективности бюджетных расходов города Орска на 2012-2014 годы"; 
12) Постановление главы администрации муниципального образования от 25.01.2012 № 371-п "Об утверждении долгосрочной целевой программы "Повышение эффективности бюджетных расходов города Орска на 2012-2014 годы"</t>
  </si>
  <si>
    <t>1) 05.02.2005, не установлен; 
2) 15.11.2009, не установлен; 
3) 01.06.2004, не установлен; 
4) 23.07.2006, не установлен; 
5) 25.01.2012, не установлен</t>
  </si>
  <si>
    <t>1) п. 1 ст. 18 ; 
2) в целом; ст. 42 ; 
3) в целом; ст. 45 ; 
4) п. 13 ст. 4 ; в целом; 
5) в целом</t>
  </si>
  <si>
    <t>1) Закон Оренбургской области от 21.02.1996 № б/н "Об организации местного самоуправления в Оренбургской области"; 
2) Закон Оренбургской области от 05.11.2009 № 3209/719-IV-ОЗ "О выборах депутатов представительных органов муниципальных образований в Оренбургской области "; 
3) Закон Оренбургской области от 12.05.2004 № 1153/177-III-ОЗ "О выборах глав муниципальных образований и других должностных лиц местного самоуправления в Оренбургской области"; 
4) Закон Оренбургской области от 06.07.2006 № 364/72-IV-ОЗ "Об избирательных комиссиях, комиссиях референдума Оренбургской области"; 
5) Постановление администрации Оренбургской области от 25.01.2012 № 371-п "Об утверждении долгосрочной целевой программы "Повышение эффективности бюджетных расходов города Орска на 2012-2014 годы"</t>
  </si>
  <si>
    <t>1) 08.10.2003, не установлен; 
2) 26.06.2002, не установлен; 
3) 01.01.2010, не установлен; 
4) 26.06.2002, не установлен</t>
  </si>
  <si>
    <t>1) пп. 5 п. 1 ст. 17 ; 
2) в целом; 
3) ст. 12 ; 
4) п. 14 ст. 20 ; в целом</t>
  </si>
  <si>
    <t>1) Федеральный закон от 06.10.2003 № 131-ФЗ "Об общих принципах организации местного самоуправления в Российской Федерации"; 
2) Федеральный закон от 12.06.2002 № 67 "Об основных гарантиях избирательных прав и права на участие в референдуме граждан Российской Федерации"; 
3) Федеральный закон от 24.07.2009 № 212-ФЗ "О страховых взносах в Пенсионный фонд Российской Федерации, Фонд социального страхования Росийской Федерации, Федеральный фонд обязательного медицинского страхования и территориальные фонды обязательного медицинского страхования"; 
4) Федеральный закон от 12.06.2002 № 67-ФЗ "Об основных гарантиях избирательных прав и права на участие в референдуме граждан Российской Федерации"</t>
  </si>
  <si>
    <t>0107, 
0113</t>
  </si>
  <si>
    <t>РГ-А-0400</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</si>
  <si>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</si>
  <si>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3.1.4.</t>
  </si>
  <si>
    <t>1) 29.12.2009 - 01.01.2999; 
2) 16.01.2012, не установлен</t>
  </si>
  <si>
    <t>1) Распоряжение главы муниципального образования от 29.12.2009 № 7270-п "Об утверждении порядка предоставления субсидий из бюджета города Орска"; 
2) Постановление главы администрации муниципального образования от 16.01.2012 № 186-п "Об утверждении Порядка предоставления субсидий из бюджета города Орска"</t>
  </si>
  <si>
    <t xml:space="preserve">п. 4 ч. 1 ст. 16 </t>
  </si>
  <si>
    <t>0502</t>
  </si>
  <si>
    <t>РГ-А-0300</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</si>
  <si>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</si>
  <si>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3.1.3.</t>
  </si>
  <si>
    <t>1) 09.11.2012, не установлен; 
2) 06.11.2009, не установлен; 
3) 10.04.2008, не установлен; 
4) 05.09.2008, не установлен; 
5) 04.02.2009, не установлен; 
6) 08.05.2009, не установлен; 
7) 03.07.2009, не установлен; 
8) 03.07.2009, не установлен; 
9) 04.09.2009, не установлен; 
10) 20.12.2005, не установлен; 
11) 09.12.2009 - 01.01.2999; 
12) 21.02.2008, не установлен; 
13) 05.06.2009, не установлен; 
14) 08.04.2011, не установлен; 
15) 12.01.2011, не установлен; 
16) 11.02.2011, не установлен; 
17) 16.05.2011, не установлен; 
18) 25.05.2011, не установлен; 
19) 28.06.2006, не установлен; 
20) 07.09.2006, не установлен</t>
  </si>
  <si>
    <t>1) 05.02.2005, не установлен; 
2) 20.09.2011, не установлен</t>
  </si>
  <si>
    <t>1) Закон Оренбургской области от 21.02.1996 № б/н "Об организации местного самоуправления в Оренбургской области"; 
2) Постановление Правительства Оренбургской области от 22.08.2011 № 769-пп "Об областной целевой программе "Снижение административных барьеров, оптимизация и повышение качества предоставления государственных и муниципальных услуг, в том числе на базе многофункциональных центров предоставления государственных и муниципальных услуг Оренбургской области" на 2012 - 2014 годы"</t>
  </si>
  <si>
    <t>1) 08.10.2003, не установлен; 
2) 07.07.2010, не установлен; 
3) 12.01.1996, не установлен; 
4) 03.11.2006,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</si>
  <si>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27.07.2010 № 210-ФЗ "Об организации предоставления государственных и муниципальных услуг"; 
3) Федеральный закон от 12.01.1996 № 7-ФЗ "О некоммерческих организациях"; 
4) Федеральный закон от 03.11.2006 № 174-ФЗ "Об автономных учреждениях"</t>
  </si>
  <si>
    <t>0309, 
0412</t>
  </si>
  <si>
    <t>РГ-А-0200</t>
  </si>
  <si>
    <t>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t>
  </si>
  <si>
    <t>3.1.2.</t>
  </si>
  <si>
    <t>1) 25.01.2012, не установлен; 
2) 17.09.2010 - 01.01.2999; 
3) 23.03.2005, не установлен; 
4) 10.10.2008, не установлен; 
5) 04.02.2009, не установлен; 
6) 01.06.2009, не установлен; 
7) 01.01.2007, не установлен; 
8) 10.04.2008, не установлен; 
9) 05.09.2008, не установлен; 
10) 01.06.2009, не установлен; 
11) 03.07.2009, не установлен; 
12) 17.07.2009, не установлен; 
13) 06.07.2006, не установлен; 
14) 10.11.2006, не установлен; 
15) 16.02.2007, не установлен; 
16) 01.01.2011 - 01.01.2999; 
17) 21.12.2010 - 01.01.2999; 
18) 25.12.2009, не установлен; 
19) 22.09.2009, не установлен; 
20) 11.02.2008, не установлен; 
21) 01.01.2007, не установлен; 
22) 15.02.2008, не установлен; 
23) 29.08.2008, не установлен; 
24) 23.03.2005, не установлен; 
25) 18.04.2006, не установлен; 
26) 08.10.2007, не установлен; 
27) 11.02.2008, не установлен; 
28) 01.06.2011, не установлен; 
29) 06.11.2009, не установлен</t>
  </si>
  <si>
    <t>1) в целом; 
2) в целом; 
3) п. 1.5 ; 
4) в целом; 
5) в целом; 
6) в целом; 
7) в целом; 
8) в целом; 
9) в целом; 
10) в целом; 
11) в целом; 
12) в целом; 
13) в целом; 
14) в целом; 
15) в целом; 
16) в целом; 
17) в целом; 
18) в целом; 
19) в целом; 
20) в целом; 
21) в целом; 
22) в целом; 
23) в целом; 
24) п. 1.5 ; 
25) в целом; 
26) в целом; 
27) в целом; 
28) в целом; 
29) в целом</t>
  </si>
  <si>
    <t>1) 22.07.1997, не установлен; 
2) 10.10.2011 - 31.12.2013; 
3) 01.01.2011 - 31.12.2014</t>
  </si>
  <si>
    <t>1) ст. 16 ; 
2) в целом; 
3) в целом</t>
  </si>
  <si>
    <t>1) Закон Оренбургской области от 08.07.1997 № 90/17-ОЗ "О муниципальной службе в Оренбургской области"; 
2) Постановление Правительства Оренбургской области от 31.08.2011 № 798-пп "Об утверждении долгосрочной целевой программы "Повышение эффективности бюджетных расходов Оренбургской области на 2011-2013 годы"; 
3) Постановление Правительства Оренбургской области от 20.08.2010 № 562-пп "Об утверждении областной целевой программы  "Обеспечение правопорядка на территории Оренбургской области" на 2011-2014 годы."</t>
  </si>
  <si>
    <t>1) 08.10.2003, не установлен; 
2) 01.06.2007, не установлен; 
3) 01.01.2010, не установлен</t>
  </si>
  <si>
    <t xml:space="preserve">1) в целом; п. 9 ст. 34 ; 
2) ст. 22 ; 
3) ст. 12 </t>
  </si>
  <si>
    <t>1) Федеральный закон от 06.10.2003 № 131-ФЗ "Об общих принципах организации местного самоуправления в Российской Федерации"; 
2) Федеральный закон от 02.03.2007 № 25-ФЗ "О муниципальной службе в Российской Федерации"; 
3) Федеральный закон от 24.07.2009 № 212-ФЗ "О страховых взносах в Пенсионный фонд Российской Федерации, Фонд социального страхования Росийской Федерации, Федеральный фонд обязательного медицинского страхования и территориальные фонды обязательного медицинского страхования"</t>
  </si>
  <si>
    <t>0102, 
0103, 
0104, 
0113, 
0412</t>
  </si>
  <si>
    <t>РГ-А-0100</t>
  </si>
  <si>
    <t>финансирование расходов на содержание органов местного самоуправления городских округов</t>
  </si>
  <si>
    <t>3.1.1.</t>
  </si>
  <si>
    <t>3.1.</t>
  </si>
  <si>
    <t>РГ</t>
  </si>
  <si>
    <t>3.</t>
  </si>
  <si>
    <t>гр.19</t>
  </si>
  <si>
    <t>гр.18</t>
  </si>
  <si>
    <t>гр.17</t>
  </si>
  <si>
    <t>гр.16</t>
  </si>
  <si>
    <t>гр.15</t>
  </si>
  <si>
    <t>гр.14</t>
  </si>
  <si>
    <t>гр.13</t>
  </si>
  <si>
    <t>гр.12</t>
  </si>
  <si>
    <t>гр.11</t>
  </si>
  <si>
    <t>гр.10</t>
  </si>
  <si>
    <t>гр.9</t>
  </si>
  <si>
    <t>гр.8</t>
  </si>
  <si>
    <t>гр.7</t>
  </si>
  <si>
    <t>гр.6</t>
  </si>
  <si>
    <t>гр.5</t>
  </si>
  <si>
    <t>гр.4</t>
  </si>
  <si>
    <t>гр.3</t>
  </si>
  <si>
    <t>гр.2</t>
  </si>
  <si>
    <t>гр.1</t>
  </si>
  <si>
    <t>гр.0</t>
  </si>
  <si>
    <t>финансовый год +2</t>
  </si>
  <si>
    <t>финансовый год +1</t>
  </si>
  <si>
    <t>фактически исполнено</t>
  </si>
  <si>
    <t>запланировано</t>
  </si>
  <si>
    <t>Дата вступления в силу и срок действия</t>
  </si>
  <si>
    <t>Номер статьи, части, пункта, подпункта, абзаца</t>
  </si>
  <si>
    <t>Наименование и реквизиты нормативного правового акта</t>
  </si>
  <si>
    <t>плановый период</t>
  </si>
  <si>
    <t>очередной финансовый год</t>
  </si>
  <si>
    <t>текущий финансовый год</t>
  </si>
  <si>
    <t>отчетный  финансовый год</t>
  </si>
  <si>
    <t>Нормативные правовые акты, договоры, соглашения муниципальных образований</t>
  </si>
  <si>
    <t>Нормативные правовые акты, договоры, соглашения субъекта Российской Федерации</t>
  </si>
  <si>
    <t>Нормативные правовые акты, договоры, соглашения Российской Федерации</t>
  </si>
  <si>
    <t>Примечание</t>
  </si>
  <si>
    <t>Объем средств на исполнение расходного обязательства (тыс. рублей)</t>
  </si>
  <si>
    <t>Нормативное правовое регулирование, определяющее финансовое обеспечение и порядок расходования средств</t>
  </si>
  <si>
    <t>Код  бюджетной классификации (Рз, Прз)</t>
  </si>
  <si>
    <t>Наименование вопроса местного значения, расходного обязательства</t>
  </si>
  <si>
    <t>1) Закон Оренбургской области от 21.02.1996 № б/н "Об организации местного самоуправления в Оренбургской области";
2) Закон Оренбургской области от 10.11.2006 № 717/144-IV-ОЗ "Об образовании в Оренбургской области";
3) Закон Оренбургской области от 06.07.2009 № 3043/668-IV-ОЗ "Об утверждении положения о порядке предоставления из областного бюджета субсидий на реформирование муниципальных финансов";
4) Закон Оренбургской области от 29.12.2007 № 1834/378-IV-ОЗ "О размере, условиях и порядке возмещения расходов, связанных с отоплением и освещением педагогическим работникам, работающим и проживающим в сельской местности, и внесении изменений в отдельные законодательные акты Оренбургской области";
5) Постановление Правительства Оренбургской области от 07.10.2011 № 980-п "Об утверждении порядка предоставления и расходования финансовой помощи бюджетам городских  округов и муниципальных районов на повышение заработной платы педагогическим  работникам муниципальных учреждений дошкольного образования и работникам муниципальных учреждений дополнительного образования. ";
6) Постановление Правительства Оренбургской области от 15.05.2012 № 412-п "О распределении нераспределенного объема субвенций из областного Фонда компенсаций между  муниципальными районами и городскими оругами";
7) Постановление Правительства Оренбургской области от 11.05.2011 № 310-п "Об утверждении порядка предостановления субсидий бюджетам муниципальных районов и городских округов для софинансирования расходов на проведение текущего и капитального ремонта, противоаварийных мероприятий в учреждениях дошкольного образования.";
8) Постановление Правительства Оренбургской области от 11.05.2011 № 311-п "Об утверждении порядка предоставления субсидий бюджетам муниципальных районов и городских округов для софинансирования расходов на проведение текущего и капитального ремонта,противоаварийных мероприятий в учреждениях общего образования при подготовке к новому учебному году.";
9) Постановление Правительства Оренбургской области от 24.05.2011 № 357-п "Об утверждении порядка предоставления субсидий бюджетам муниципальных районов  (городских округов) на проведение капитального ремонта в загородных стационарных детских оздоровительных лагерях, находящихся в собственности муниципальных образований, на 2011 год
";
10) Постановление Правительства Оренбургской области от 22.03.2012 № 255-п "Об утверждении порядка предоставления субсидий бюджетам муниципальных районов (городских округов) на проведение капитального ремонта загородных стационарных детских оздоровительных лагерей, находящихся в собственности муниципальных образований";
11) Указ Губернатора Оренбургской области от 28.11.2011 № 865-ук "О порядке реализации отдельных мер,направленных на повышение доступности дошкольных образовательных услуг.";
12) Постановление Правительства Оренбургской области от 02.03.2012 № 194-л "Об утверждении порядка расходования в 2012 году субсидии, предоставляемой из федерального бюджета областному бюджету на модернизацию системы общего образования Оренбургской области.";
13) Постановление Правительства Оренбургской области от 22.04.2008 № 163-пп "Об областной целевой программе Безопасность образовательных учреждений 2008-2011гг.";
14) Постановление Правительства Оренбургской области от 31.08.2011 № 806-пп "Об утверждении областной целевой программы " Безопасность образовательного учреждения" на 2012-2015 годы.";
15) Постановление Правительства Оренбургской области от 05.04.2012 № 306-п "Об утверждении методики распределения субсидий бюджетам муниципальных районов и городских округов на проведение текущего и капитального ремонта, противоаварийных мероприятий в учреждениях общего образования в 2012 году";
16) Постановление Правительства Оренбургской области от 05.04.2012 № 307-п "Об утверждении порядка предоставления субсидий бюджетам муниципальных районов и городскихтокругов для софинансирования расходов на проведение текущего и капитального ремонта, противоаварийных мероприятий в учреждениях общего образования в 2012 году";
17) Постановление Правительства Оренбургской области от 31.08.2011 № 799-п "Об увеличении должностных окладов педагогическим работникам отдельных образовательных учреждений,подведомственных органам исполнительной власти Оренбургской области.";
18) Постановление Правительства Оренбургской области от 29.06.2010 № 465-па "Об утверждении положения о порядке возмещения расходов, связанных с предоставлением бесплатного жилья с отоплением и освещением педагогическим работникам, работающим и проживающим в сельской местности на территории Оренбургской области";
19) Постановление Правительства Оренбургской области от 14.09.2010 № 644-пп "Об утверждении областной целевой программы "Совершенствование организации питания учащихся в общеобразовательных учреждениях Оренбургской области на 2011-2013 годы";
20) Постановление Правительства Оренбургской области от 17.09.2012 № 800-п "Об утверждении порядка предоставления и расходования финансовой помощи бюджетам городских округов и муниципальных районов на повышение заработной платы педагогическим работникам муниципальных дошкольных образовательных учреждений";
21) Постановление Правительства Оренбургской области от 30.05.2012 № 442-п "Об утверждении методики распределения субсидий муниципальным образованиям на осуществление расходов на проведение капитального и противоаварийного ремонта в рамках реализации областной целевой программы "Дети Оренбуржья" на 2011-2013 годы в целях создания дополнительных мест в образовательных учреждениях";
22) Постановление Правительства Оренбургской области от 08.06.2012 № 457-п "Об утверждении порядка предоставления субсидий муниципальным образованиям на осуществление расходов на проведение капитального и противоаварийного ремонта в рамках реализации областной целевой программы "Дети Оренбуржья" на 2011-2013 годы в целях создания дополнительных мест в образовательных учреждениях области для приема детей дошкольного возраста";
23) Постановление Правительства Оренбургской области от 03.07.2012 № 561-п "Об утверждении распределения субсидий на 2012 год бюджетам городских округов и муниципальных районов на реализацию мероприятий, направленных на повышение доступности дошкольных образовательных услуг в рамках областной целевой программы "Дети Оренбуржья" на 2011 - 2013 годы";
24) Закон Оренбургской области от 13.12.2011 № 637/152-V-ОЗ "Об областном бюджете на 2012 год и плановый период 2013-2014 годов
";
25) Закон Оренбургской области от 24.12.2004 № 1664/271 "О компенсационных выплатах на питание обучающихся в государственных, муниципальных образовательных учреждениях, учреждениях начального профессионального и среднего профессионального образования";
26) Постановление Правительства Оренбургской области от 07.07.2011 № 571-п "Об утверждении комплекса мер, направленных на модернизацию системы общего образования Оренбургской области";
27) Постановление Правительства Оренбургской области от 20.08.2010 № 562-пп "Об утверждении областной целевой программы  "Обеспечение правопорядка на территории Оренбургской области" на 2011-2014 годы.";
28) Постановление Правительства Оренбургской области от 22.06.2010 № 448-п "Об утверждении распределения субсидий на проведение текущего и капитального ремонта, противоаварийных мероприятий в учреждениях образования при подготовке их к новому учебному году между городскими округами и муниципальными района на 2010"</t>
  </si>
  <si>
    <t>1) Закон Оренбургской области от 29.08.2006 № 543/85-IV-ОЗ "О наделении органов местного самоуправления Оренбургской области государственными полномочиями по социальному обслуживанию и предоставлению мер социальной поддержки гражданам в Оренбургской области";
2) Закон Оренбургской области от 10.11.2006 № 684/124-IV-ОЗ "О социальном обслуживании населения в Оренбургской области";
3) Закон Оренбургской области от 12.01.2005 № 1756/284-III-ОЗ "О мерах социальной поддержки многодетных семей";
4) Закон Оренбургской области от 04.11.2002 № 295/45-III-ОЗ "Об установлении областной социальной пенсии детям";
5) Закон Оренбургской области от 09.11.2009 № 3217/733-IV-ОЗ "О наделении органов местного самоуправления Оренбургской области государственными полномочиями по предоставлению отдельным категориям граждан мер социальной поддержки на оплату жилого помещения и коммунальных услуг";
6) Закон Оренбургской области от 09.09.2006 № 542/111-IV-ОЗ "О наделении органов местного самоуправления Оренбургской области отдельными  государственными полномочиями по предоставлению мер социальной поддержки гражданам  в соответствии с законами Оренбургской области";
7) Закон Оренбургской области от 02.11.2004 № 1523/254-III-ОЗ "О мерах социальной поддержки ветеранов труда, граждан, приравненных к ветеранам труда по состоянию на 31 декабря 2004 года, и лиц, проработавших в тылу в период с 22 июня 1941 года по 9 мая 1945 года не менее шести месяцев, исключая период работы на временно оккупированных территориях СССР, либо награжденных орденами или медалями СССР за самоотверженный труд в период Великой Отечественной войны";
8) Закон Оренбургской области от 02.11.2004 № 1524/255-III-ОЗ "О мерах социальной поддержки жертв политических репрессий";
9) Закон Оренбургской области от 02.11.2004 № 1525/256-III-ОЗ "О ежемесячном пособии на ребенка гражданам, имеющим детей";
10) Постановление администрации Оренбургской области от 31.12.2004 № 274-п "Об утверждении норм питания и вещевого довольствия несовершеннолетних для областных государственных учреждений системы профилактики безнадзорности и правонарушений несовершеннолетних";
11) Постановление Правительства Оренбургской области от 26.03.2007 № 117-п "Об утверждении положений о порядке и условиях предоставления мер социальной поддержки ветеранам труда, труженикам тыла, жертвам политических репрессий";
12) Постановление администрации Оренбургской области от 24.05.2010 № 4004-п "Об утверждении перечня муниципальных услуг, по которым должен производится учет потребности в их предоставлении";
13) Постановление администрации Оренбургской области от 17.02.2012 № 876-п "О внесении дополнений в постановление администрации г.Орска от 24.05.2010г. №4004-п "Об утверждении перечня муниципальных услуг, по которым должен производится учет потребности в их предоставлении";
14) Постановление администрации Оренбургской области от 17.02.2012 № 877-п "О внесении изменений и дополнений в постановление администрации г.Орска от 11.01.2011г. №04-п";
15) Постановление администрации Оренбургской области от 17.02.2012 № 879-п "О внесении изменений в постановление администрации г.Орска от 3012.2011г. №8999-п "О создании муниципального бюджетного учреждения "Единый социальный расчетный центр г.Орска";
16) Постановление администрации Оренбургской области от 30.12.2011 № 8999-п "О создании муниципального бюджетного учреждения "Единый социальный расчетный центр" г.Орска";
17) Постановление Правительства Оренбургской области от 12.02.2007 № 46-п "Об утверждении порядка предоставления и расходования субвенций, выделяемых из областного фонда компенсаций на выполнение государственных полномочий Оренбургской области в сфере социальной политики";
18) Закон Оренбургской области от 01.09.2006 № 547/94-IV-ОЗ "О наделении органов местного самоуправления Оренбургской области  государственными полномочиями Оренбургской области по назначению и выплате ежемесячного пособия на ребенка";
19) Постановление Правительства Оренбургской области от 26.02.2007 № 79-п "О порядке реализации мер социальной поддержки многодетных семей";
20) Постановление администрации Оренбургской области от 16.02.2005 № 43-п "О порядке возмещения расходов, связвнных с бесплатным проездом детей-сирот и детей, оставшихся без попечения родителей, на территории Оренбургской области";
21) Указ Губернатора Оренбургской области от 22.03.2011 № 165-ук "О присвоении звания "Ветеран труда Оренбургской области"
";
22) Постановление Правительства Оренбургской области от 18.04.2006 № 126-п "Об утверждении положения о порядке предоставления материальной помощи гражданам, находящимся в трудной жизненной ситуации";
23) Закон Оренбургской области от 01.11.2008 № 2560/532-IV-ОЗ "О ветеранах труда Оренбургской области";
24) Закон Оренбургской области от 26.11.2007 № 1730/356-IV-ОЗ  "О наделении органов местного самоуправления Оренбургской области государственными полномочиями Оренбургской области по предоставлению субсидий на оплату жилого помещения и коммунальных услуг";
25) Закон Оренбургской области от 06.11.2012 № 1017/317-V-ОЗ "О ежемесячной денежной выплате в случае рождения третьего ребенка и последующих детей";
26) Указ Губернатора Оренбургской области от 26.10.2012 № 725-ук "О единовременном пособии гражданам Оренбургской области при рождении ребенка"</t>
  </si>
  <si>
    <t>1) Постановление главы администрации муниципального образования от 25.01.2012 № 371-п "Об утверждении долгосрочной целевой программы "Повышение эффективности бюджетных расходов города Орска на 2012-2014 годы";
2) Постановление главы администрации муниципального образования от 15.09.2010 № 7146-п "Об организации работы по повышению эффективности бюджетных расходов в городе Орске";
3) Постановление главы администрации муниципального образования от 23.03.2005 № 520 " Об утверждении новой редакции Положения " Об администрации района г.Орска";
4) Решение Совета депутатов муниципального образования от 06.10.2008 № 41-677 "Положение "О денежном содержании муниципальных служащих в городе Орске";
5) Решение Совета депутатов муниципального образования от 04.02.2009 № 46-783 "Об утверждении Положения "О направлении работников в служебные командировки";
6) Распоряжение главы муниципального образования от 17.04.2009 № 222-р "Об утверждении Положения о премировании работников, осуществляющих профессиональную деятельность по профессиям рабочих в муниципальном";
7) Распоряжение главы муниципального образования от 02.11.2006 № 4199-р "Об утверждении рееестра муниципальных должностей и должностей муниципальной службы в городе Орске и положений, устанавливающих денежное содержание лиц, замещающих муниципальные должности муниципальной службы в городе Орске, и лиц, исполняющих обязанности по техническому обеспечению деятельности органов местного самоуправления города Орска";
8) Решение Совета депутатов муниципального образования от 10.04.2008 № 35-542 "Об утверждении Положения О порядке расходования средств городского бюджета на оплату услуг мобильной связи и сети интернет";
9) Решение Совета депутатов муниципального образования от 29.08.2008 № 40-637 "Положение О порядке расходования средств городского бюджете на горюче-смазочные материалы";
10) Решение Совета депутатов муниципального образования от 25.03.2009 № 49-824 "Об утверждении Положения об условиях оплаты труда работников, осуществляющих профессиональную деятельность по профессиям рабочих в органах местного самоуправления и иных муниципальных органах города Орска";
11) Решение Совета депутатов муниципального образования от 03.07.2009 № 53-912 "О порядке расходования средств городского бюджета на приобретение компьютерной и оргтехники, приобретение прав на использование информационного и программного обеспечения, их техническое сопровождение и обслуживание";
12) Решение Совета депутатов муниципального образования от 17.07.2009 № 53-913 "Об утверждении Положения "О порядке расходования средств городского бюджета на оплату коммунальных услуг";
13) Решение Совета депутатов муниципального образования от 28.06.2006 № 13-172/171 "О Положении Об обеспечении деятельности депутата Орского городского Совета депутатов";
14) Решение Совета депутатов муниципального образования от 03.11.2006 № 16-223/222 "Об утверждении Положений, устанавливающих денежное содержание лиц, замещающих муниципальные должности в городе Орске";
15) Решение Совета депутатов муниципального образования от 12.02.2007 № 20-282/280 "Об утверждении Положения О представительских расходах";
16) Решение Совета депутатов муниципального образования от 30.12.2010 № 25-р "Об утверждении "Порядка составления, утверждения и ведения бюджетной сметы Орского городского Совета депутатов";
17) Решение Совета депутатов муниципального образования от 24.12.2010 № 5-56 "О внесении изменений в решение Орского городского Совета депутатов от 28.06.2006г. №13/172/171 "О положении "Об обеспечении деятельности депутата Орского городского Совета депутатов";
18) Решение Совета депутатов муниципального образования от 25.12.2009 № 58-1063 "Об утверждении положения "О порядке расходования средств городского бюджета на проведение технического обслуживания, осмотра,ремонта и страхования служебного автотранспорта в муниципальных учреждениях";
19) Постановление главы муниципального образования от 22.09.2009 № 4666-п "Об утверждении Городской целевой программы Реформирование муниципальных финансов г. Орска на 2009 – 2011 годы";
20) Постановление главы администрации муниципального образования от 11.02.2008 № 32-519 "О минимальном размере заработной платы работников муниципальных учреждений, финансируемых из бюджета города Орска";
21) Постановление главы муниципального образования от 29.12.2006 № 922-п "Об утверждении Положения о премировании и оказании материальной помощи";
22) Решение Совета депутатов муниципального образования от 11.02.2008 № 32-508 "Положение "О представительских расходах";
23) Решение Совета депутатов муниципального образования от 29.08.2008 № 40-657 "О Положении О денежном содержании лиц, исполняющих обязанности по техническому обеспечению деятельности органов местного самоуправления  и иных муниципальных органов  в городе Орске";
24) Решение Совета депутатов муниципального образования от 23.03.2005 № 520 " Об утверждении новой редакции Положения "Об администрации района г.Орска";
25) Распоряжение главы муниципального образования от 18.04.2006 № 1333-р "О Положении "О служебных командировках";
26) Решение Совета депутатов муниципального образования от 08.10.2007 № 28-439/436 "Об утверждении положения о бюджетном устройстве и бюджетном процессе в городе Орске";
27) Решение Совета депутатов муниципального образования от 11.02.2008 № 32-519 "О муниципальном размере заработной платы работников муниципальных учреждений, финансирующихся из бюджета города Орска";
28) Решение Совета депутатов муниципального образования от 10.05.2011 № 9-126 "О внесении изменения в решение Орского городского Совета депутатов от 03.11.06 № 16-223/222 "Об утверждении Положений, устанавливающих денежное содержание лиц, замещающих муниципальные должности в г. Орске";
29) Постановление главы муниципального образования от 30.10.2009 № 5533-п. "Об утверждении городской целевой программы "Реализация административной реформы в г. Орске в 2010 - 2014 годах"</t>
  </si>
  <si>
    <t>1) Постановление главы муниципального образования от 09.11.2012 № 7295-п "О создании муниципального автономного учреждения "Многофункциональный центр  предоставления государственных и муниципальных услуг г. Орска";
2) Постановление главы администрации муниципального образования от 30.10.2009 № 5533-п "Об утверждении городской целевой программы "Реализация административной реформы в г. Орске в 2010 - 2014 годах";
3) Решение Совета депутатов муниципального образования от 10.04.2008 № 35-542 "Об утверждении Положения О порядке расходования средств городского бюджета на оплату услуг мобильной связи и сети интернет";
4) Решение Совета депутатов муниципального образования от 29.08.2008 № 40-637 "Положение О порядке расходования средств городского бюджете на горюче-смазочные материалы";
5) Решение Совета депутатов муниципального образования от 04.02.2009 № 46-783 "Об утверждении Положения "О направлении работников в служебные командировки";
6) Решение Совета депутатов муниципального образования от 08.05.2009 № 51-858 "Об утверждении положения об условиях оплаты труда работникам муниципального учреждения "Центр гражданской защиты города Орска";
7) Решение Совета депутатов муниципального образования от 03.07.2009 № 53-912 "О порядке расходования средств городского бюджета на приобретение компьютерной и оргтехники, приобретение прав на использование информационного и программного обеспечения, их техническое сопровождение и обслуживание";
8) Решение Совета депутатов муниципального образования от 03.07.2009 № 53-913 "Об утверждении положения "О порядке расходования средств городского бюджета на оплату коммунальных услуг";
9) Решение Совета депутатов муниципального образования от 04.09.2009 № 54-9442 "Об утверждении Положения о порядке расходования средств городского бюджета на организацию и осуществление мероприятий по гражданской обороне, защите населения и территории муниципального образования город Орск от чрезвычайных ситуаций природного и техногенного характера";
10) Распоряжение главы муниципального образования от 20.12.2005 № 4532 "О создании муниципального учреждения  "Центр гражданской защиты города Орска";
11) Распоряжение главы муниципального образования от 09.12.2009 № 6595-п "О создании муниципального автономного учреждения "Центр гражданской защиты города Орска";
12) Распоряжение главы муниципального образования от 21.02.2008 № 660-р "Об увеличении фонда оплаты труда работников муниципальных учреждений бюджетной сферы города Орска";
13) Постановление главы муниципального образования от 04.02.2009 № 277-п "Об утверждении Порядка хранения, использования и восполнения резервов материальных ресурсов для ликвидации чрезвычайных ситуаций на территории муниципального образования "Город Орск";
14) Распоряжение главы муниципального образования от 08.04.2011 № 240-р "Об утверждении муниципального задания  муниципального казенного учреждения "Единая дежурно-диспетчерская служба города Орска" на 2011-2013гг.";
15) Постановление главы муниципального образования от 12.01.2011 № 93-п "О создании муниципального казенного учреждения "Единая дежурно-диспетчерская служба города Орска";
16) Решение Совета депутатов муниципального образования от 09.02.2011 № 6-71 "Об утверждении положения об условиях оплаты труда работников муниципального казенного учреждения "Единая дежурно-диспетчерская служба города Орска";
17) Постановление главы муниципального образования от 16.05.2011 № 3482-п "О создании муниципального бюджетного учреждения "Центр гражданской защиты г. Орска";
18) Постановление главы муниципального образования от 25.05.2011 № 3684-п "О расходовании средств резервного фонда администрации г. Орска";
19) Решение Совета депутатов муниципального образования от 28.06.2006 № 13-163-162 "Об утверждении Положения О порядке определения разрядов оплаты труда и условиях применения стимулирующих и компенсирующих выплат работникам муниципального учреждения "Центр гражданской защиты города Орска";
20) Решение Совета депутатов муниципального образования от 07.09.2006 № 14-200 "Об утверждении Положения об  основах хозяйственной деятельности и финансирования муниципального учреждения "Центр гражданской защиты города Орска"</t>
  </si>
  <si>
    <t>1) Постановление главы администрации муниципального образования от 25.01.2012 № 371-п "Об утверждении долгосрочной целевой программы "Повышение эффективности бюджетных расходов города Орска на 2012-2014 годы";
2) Решение Совета депутатов муниципального образования от 08.10.2007 № 28-439/436 "Об утверждении положения о бюджетном устройстве и бюджетном процессе в городе Орске";
3) Решение Совета депутатов муниципального образования от 28.05.2009 № 37-584 "Об управлении муниципальным долгом г. Орска";
4) Решение Совета депутатов муниципального образования от 29.08.2008 № 40-637 "Положение О порядке расходования средств городского бюджете на горюче-смазочные материалы";
5) Постановление главы администрации муниципального образования от 11.02.2008 № 32-519 "О минимальном размере заработной платы работников муниципальных учреждений, финансируемых из бюджета города Орска";
6) Решение Совета депутатов муниципального образования от 12.02.2007 № 20-282/280 "Об утверждении Положения О представительских расходах";
7) Решение Совета депутатов муниципального образования от 31.03.2008 № 21/1 "О Положении "О служебных командировках";
8) Решение Совета депутатов муниципального образования от 10.04.2008 № 35-542 "Об утверждении Положения О порядке расходования средств городского бюджета на оплату услуг мобильной связи и сети интернет";
9) Решение Совета депутатов муниципального образования от 29.08.2008 № 40-657 "О Положении О денежном содержании лиц, исполняющих обязанности по техническому обеспечению деятельности органов местного самоуправления  и иных муниципальных органов  в городе Орске";
10) Решение Совета депутатов муниципального образования от 06.10.2008 № 41-677 "Положение "О денежном содержании муниципальных служащих в городе Орске";
11) Решение Совета депутатов муниципального образования от 04.02.2009 № 46-783 "Об утверждении Положения "О направлении работников в служебные командировки";
12) Решение Совета депутатов муниципального образования от 25.03.2009 № 49-824 "Об утверждении Положения об условиях оплаты труда работников, осуществляющих профессиональную деятельность по профессиям рабочих в органах местного самоуправления и иных муниципальных органах города Орска";
13) Решение Совета депутатов муниципального образования от 03.07.2009 № 53-912 "О порядке расходования средств городского бюджета на приобретение компьютерной и оргтехники, приобретение прав на использование информационного и программного обеспечения, их техническое сопровождение и обслуживание";
14) Решение Совета депутатов муниципального образования от 25.12.2009 № 58-1063 "Об утверждении положения "О порядке расходования средств городского бюджета на проведение технического обслуживания, осмотра,ремонта и страхования служебного автотранспорта в муниципальных учреждениях";
15) Решение Совета депутатов муниципального образования от 31.03.2010 № 62-1109 "Об утверждении Положения о финансовом управлении админимстрации г.Орска";
16) Решение Совета депутатов муниципального образования от 10.05.2011 № 9-127 "О внесении изменений в решение Орского городского Совета депутатов от 06.10.08 № 41-677 "О денежном содержании  муниципальных служащих в г. Орске";
17) Решение Совета депутатов муниципального образования от 10.05.2011 № 9-129 "О внесении изменений в решение Орского городского Совета депутатов от 25.03.09 № 49-824 "Об утверждении положения об условиях оплаты труда работников, осуществляющих профессиональную деятельность по профессиям рабочих, в органах местного самоуправления, иных муниципальных органах г. Орска и централизованных бухгалтериях";
18) Решение Совета депутатов муниципального образования от 10.05.2011 № 9-130 "О внесении изменения в решение Орского городского Совета депутатов от 29.08.08 № 40-657 "О денежном содержании лиц, исполняющих обязанности по техническому обеспечению деятельности органов местного самоуправления и иных муниципальных органов в г. Орске";
19) Постановление главы муниципального образования от 22.09.2009 № 4666-п "Об утверждении Городской целевой программы Реформирование муниципальных финансов г. Орска на 2009 – 2011 годы";
20) Постановление главы администрации муниципального образования от 15.09.2010 № 7146-п "Об организации работы по повышению эффективности бюджетных расходов в городе Орске";
21) Решение Совета депутатов муниципального образования от 06.10.2008 № 41-690 "О внесении изменений в отдельные решения Орского городского Совета депутатов";
22) Распоряжения председателя Контрольно - счетной палаты от 28.09.2007 № 01-08/38А " О нормах списания ГСМ при эксплуатации автомобиля Контрольно-счётной палаты г.Орска";
23) Распоряжения председателя Контрольно - счетной палаты от 18.12.2008 № 01.08.1961 "О Положении " О служебных командировках работников контрольно-счётной палаты города Орска";
24) Распоряжения председателя Контрольно - счетной палаты от 28.05.2008 № 01.08.2007 "Об утверждении "Порядка использования автомобиля";
25) Решение Совета депутатов муниципального образования от 03.11.2006 № 16-223/222 "Об утверждении Положений, устанавливающих денежное содержание лиц, замещающих муниципальные должности в городе Орске";
26) Решение Совета депутатов муниципального образования от 27.12.2006 № 19-279/277 "О денежном содержании председателя контрольно - счетной палаты города Орска ";
27) Решение Совета депутатов муниципального образования от 25.11.2010 № 3-16 "Об отдельных мерах по совершенствованию правового положения муниципальных учреждений города Орска в переходный период.";
28) Решение Совета депутатов муниципального образования от 25.11.2010 № 3-17 "О муниципальных казенных учреждениях города Орска";
29) Решение Совета депутатов муниципального образования от 10.05.2011 № 9-126 "О внесении изменения в решение Орского городского Совета депутатов от 03.11.06 № 16-223/222 "Об утверждении Положений, устанавливающих денежное содержание лиц, замещающих муниципальные должности в г. Орске";
30) Постановление главы администрации муниципального образования от 12.02.2007 № 20-282/280 "Об утверждении Положения "О представительских расходах";
31) Решение Совета депутатов муниципального образования от 11.02.2008 № 32-508 "Положение "О представительских расходах";
32) Решение Совета депутатов муниципального образования от 11.02.2008 № 32-511 "О Положении Контрольно-счётной палаты города Орска";
33) Распоряжение главы муниципального образования от 18.04.2006 № 1333-р "О Положении "О служебных командировках";
34) Распоряжение главы муниципального образования от 17.04.2009 № 222-р "Об утверждении Положения о премировании работников, осуществляющих профессиональную деятельность по профессиям рабочих в муниципальном";
35) Распоряжение главы муниципального образования от 02.11.2006 № 4199-р "Об утверждении рееестра муниципальных должностей и должностей муниципальной службы в городе Орске и положений, устанавливающих денежное содержание лиц, замещающих муниципальные должности муниципальной службы в городе Орске, и лиц, исполняющих обязанности по техническому обеспечению деятельности органов местного самоуправления города Орска";
36) Решение Совета депутатов муниципального образования от 04.10.2011 № 15-221 "Об утверждении положения "О контрольно-счетной палате города Орска"</t>
  </si>
  <si>
    <t>1) Постановление главы муниципального образования от 30.10.2009 № 5533-п. "Об утверждении городской целевой программы "Реализация административной реформы в г. Орске в 2010 - 2014 годах";
2) Постановление главы администрации муниципального образования от 25.01.2012 № 371-п "Об утверждении долгосрочной целевой программы "Повышение эффективности бюджетных расходов города Орска на 2012-2014 годы";
3) Постановление главы муниципального образования от 22.09.2009 № 4666-п "Об утверждении Городской целевой программы Реформирование муниципальных финансов г. Орска на 2009 – 2011 годы";
4) Постановление главы администрации муниципального образования от 15.09.2010 № 7146-п "Об организации работы по повышению эффективности бюджетных расходов в городе Орске";
5) Распоряжение главы муниципального образования от 02.11.2006 № 4199-р "Об утверждении рееестра муниципальных должностей и должностей муниципальной службы в городе Орске и положений, устанавливающих денежное содержание лиц, замещающих муниципальные должности муниципальной службы в городе Орске, и лиц, исполняющих обязанности по техническому обеспечению деятельности органов местного самоуправления города Орска";
6) Распоряжение главы муниципального образования от 21.02.2008 № 660-р "Об увеличении фонда оплаты труда работников муниципальных учреждений бюджетной сферы города Орска";
7) Решение Совета депутатов муниципального образования от 10.04.2008 № 35-542 "Об утверждении Положения О порядке расходования средств городского бюджета на оплату услуг мобильной связи и сети интернет";
8) Решение Совета депутатов муниципального образования от 29.08.2008 № 40-637 "Положение О порядке расходования средств городского бюджете на горюче-смазочные материалы";
9) Решение Совета депутатов муниципального образования от 29.08.2008 № 40-657 "О Положении О денежном содержании лиц, исполняющих обязанности по техническому обеспечению деятельности органов местного самоуправления  и иных муниципальных органов  в городе Орске";
10) Решение Совета депутатов муниципального образования от 06.10.2008 № 41-677 "Положение "О денежном содержании муниципальных служащих в городе Орске";
11) Решение Совета депутатов муниципального образования от 07.11.2008 № 42-705 "Об утверждении Положения О Комитете по управлению имуществом города Орска";
12) Решение Совета депутатов муниципального образования от 25.08.2010 № 68-1217 "Об утверждении положения о комитете по управлению имуществом города Орска";
13) Распоряжение главы муниципального образования от 29.12.2009 № 7270-п "Об утверждении порядка предоставления субсидий из бюджета города Орска";
14) Решение Совета депутатов муниципального образования от 26.05.2004 № 434 "Об утверждении городской программы "Переселение граждан города орска из ветхого и аврийного жилищного фонда на 2004-2010 годы";
15) Решение Совета депутатов муниципального образования от 04.02.2009 № 46-783 "Об утверждении Положения "О направлении работников в служебные командировки";
16) Решение Совета депутатов муниципального образования от 25.03.2009 № 49-824 "Об утверждении Положения об условиях оплаты труда работников, осуществляющих профессиональную деятельность по профессиям рабочих в органах местного самоуправления и иных муниципальных органах города Орска";
17) Решение Совета депутатов муниципального образования от 03.07.2009 № 53-912 "О порядке расходования средств городского бюджета на приобретение компьютерной и оргтехники, приобретение прав на использование информационного и программного обеспечения, их техническое сопровождение и обслуживание";
18) Решение Совета депутатов муниципального образования от 25.12.2009 № 58-1063 "Об утверждении положения "О порядке расходования средств городского бюджета на проведение технического обслуживания, осмотра,ремонта и страхования служебного автотранспорта в муниципальных учреждениях";
19) Решение Совета депутатов муниципального образования от 14.12.2011 № 18-286 "О бюджете города Орска на 2012 и плановый период 2013-2014 годов";
20) Решение Совета депутатов муниципального образования от 13.12.2012 № 29-502 "О бюджете города Орска на 2013 год и плановый период 2014-2015 годов";
21) Решение Совета депутатов муниципального образования от 09.12.2010 № 4-46 "О бюджете города Орска на 2011год и плановый период 2012и2013годов"</t>
  </si>
  <si>
    <t>1) Постановление главы муниципального образования от 26.06.2012 № 3835-п "Об утверждении перечней строек и объектов на 2012 год, финансируемых за счет бюджетных ассигнований на осуществление бюджетных инвестиций в объекты капитального строительства муниципальной собственности города Орска";
2) Решение Совета депутатов муниципального образования от 29.08.2008 № 40-637 "Положение О порядке расходования средств городского бюджете на горюче-смазочные материалы";
3) Решение Совета депутатов муниципального образования от 03.07.2009 № 53-912 "О порядке расходования средств городского бюджета на приобретение компьютерной и оргтехники, приобретение прав на использование информационного и программного обеспечения, их техническое сопровождение и обслуживание";
4) Решение Совета депутатов муниципального образования от 17.07.2009 № 53-913 "Об утверждении Положения "О порядке расходования средств городского бюджета на оплату коммунальных услуг";
5) Решение Совета депутатов муниципального образования от 25.12.2009 № 58-1063 "Об утверждении положения "О порядке расходования средств городского бюджета на проведение технического обслуживания, осмотра,ремонта и страхования служебного автотранспорта в муниципальных учреждениях";
6) Решение Совета депутатов муниципального образования от 06.09.2010 № 68-1213 "Об утверждении Положения по Управлению жимлищно-коммунального хозяйства администрации г. Орска";
7) Постановление главы муниципального образования от 21.05.2009 № 2017-п "О порядке учета и расходования средств областного бюджета на предоставление социальных выплат гражданам на уплату процентов по коммерческим кредитам, привлекаемых в российских банках для газификации жилья";
8) Распоряжение главы муниципального образования от 20.04.2010 № 2915-п "О расходовании средств резервного фонда администрации г. Орска";
9) Постановление главы администрации муниципального образования от 28.05.2012 № 3209-п "О расходовании средств резервного фонда администрации г. Орска";
10) Постановление главы администрации муниципального образования от 28.05.2012 № 3210-п "О расходовании средств резервного фонда г. Орска";
11) Решение Совета депутатов муниципального образования от 11.02.2008 № 32-508 "Положение "О представительских расходах";
12) Решение Совета депутатов муниципального образования от 10.04.2008 № 35-542 "Об утверждении Положения О порядке расходования средств городского бюджета на оплату услуг мобильной связи и сети интернет";
13) Постановление главы администрации муниципального образования от 28.04.2012 № 2564-п "Об утвержденнии городской целевой программы"Модернизация объектов коммунальной инфраструктуры города Орска" на 2012-2016 годы";
14) Постановление главы администрации муниципального образования от 24.05.2012 № 3115-п "О внесении изменений в постановление администрации города Орска от 13.07.2010 г. № 5432-п "Об утверждении Городской программы "По улушению ситуации в области качества питьевой воды муниципального образования "Город Орск" на 2011-2016гг.";
15) Решение Совета депутатов муниципального образования от 06.10.2008 № 41-677 "Положение "О денежном содержании муниципальных служащих в городе Орске";
16) Решение Совета депутатов муниципального образования от 04.02.2009 № 46-783 "Об утверждении Положения "О направлении работников в служебные командировки";
17) Решение Совета депутатов муниципального образования от 10.05.2011 № 9-127 "О внесении изменений в решение Орского городского Совета депутатов от 06.10.08 № 41-677 "О денежном содержании  муниципальных служащих в г. Орске";
18) Постановление главы администрации муниципального образования от 15.09.2010 № 7146-п "Об организации работы по повышению эффективности бюджетных расходов в городе Орске";
19) Постановление главы муниципального образования от 22.09.2009 № 4666-п "Об утверждении Городской целевой программы Реформирование муниципальных финансов г. Орска на 2009 – 2011 годы";
20) Решение Совета депутатов муниципального образования от 06.10.2010 № 69-1255 "Об утверждении Положения о денежном содержании работников в Управлении жилищно-коммунального хозяйства администрации г. Орска";
21) Решение Совета депутатов муниципального образования от 10.05.2011 № 9-131 "О внесении изменений в решение Орского гороского Совета депутатов от 06 октября 2010 г. № 69-1255 "Об утверждении Положения о денежном содержании работников в Управлении жилищно-коммунального хозяйства администрации города Орска";
22) Решение Совета депутатов муниципального образования от 09.12.2010 № 4-46 "О бюджете города Орска на 2011год и плановый период 2012и2013годов";
23) Распоряжение главы муниципального образования от 02.11.2006 № 4199-р "Об утверждении рееестра муниципальных должностей и должностей муниципальной службы в городе Орске и положений, устанавливающих денежное содержание лиц, замещающих муниципальные должности муниципальной службы в городе Орске, и лиц, исполняющих обязанности по техническому обеспечению деятельности органов местного самоуправления города Орска";
24) Постановление главы администрации муниципального образования от 10.10.2012 № 6425-п "О расходовании средств резервного фонда администрации г. Орска";
25) Постановление главы администрации муниципального образования от 04.10.2012 № 867-п "О внесение изменений в Постановление Правительства Оренбургской области от 24.07.2012 № 640п ";
26) Постановление главы муниципального образования от 14.07.2010 № 5557-п "О расходовании средств резервного фонда администрации г. Орска
"</t>
  </si>
  <si>
    <t>1) Постановление главы администрации муниципального образования от 24.06.2011 № 4457-п "О расходовании средств резервного фонда администрации г.Орска";
2) Решение Совета депутатов муниципального образования от 08.05.2009 № 51-858 "Об утверждении положения об условиях оплаты труда работникам муниципального учреждения "Центр гражданской защиты города Орска";
3) Решение Совета депутатов муниципального образования от 03.07.2009 № 53-912 "О порядке расходования средств городского бюджета на приобретение компьютерной и оргтехники, приобретение прав на использование информационного и программного обеспечения, их техническое сопровождение и обслуживание";
4) Решение Совета депутатов муниципального образования от 03.07.2009 № 53-913 "Об утверждении положения "О порядке расходования средств городского бюджета на оплату коммунальных услуг";
5) Решение Совета депутатов муниципального образования от 04.09.2009 № 54-9442 "Об утверждении Положения о порядке расходования средств городского бюджета на организацию и осуществление мероприятий по гражданской обороне, защите населения и территории муниципального образования город Орск от чрезвычайных ситуаций природного и техногенного характера";
6) Постановление главы муниципального образования от 19.08.2010 № 6444-п "О расходовании средств резервного фонда администрации г. Орска";
7) Постановление главы администрации муниципального образования от 24.06.2011 № 4456-п "О расходовании средств резервного фонда администрации г.Орска";
8) Распоряжение главы муниципального образования от 20.12.2005 № 4532 "О создании муниципального учреждения  "Центр гражданской защиты города Орска";
9) Распоряжение главы муниципального образования от 09.12.2009 № 6595-п "О создании муниципального автономного учреждения "Центр гражданской защиты города Орска";
10) Распоряжение главы муниципального образования от 21.02.2008 № 660-р "Об увеличении фонда оплаты труда работников муниципальных учреждений бюджетной сферы города Орска";
11) Постановление главы администрации муниципального образования от 28.06.2006 № 13-163-162 "Об утверждении Положения О порядке определения разрядов оплаты труда и условиях применения стимулирующих и компенсирующих выплат работникам муниципального учреждения "Центр гражданской защиты города Орска";
12) Постановление главы администрации муниципального образования от 07.09.2006 № 14-200 "Об утверждении Положения об  основах хозяйственной деятельности и финансирования муниципального учреждения "Центр гражданской защиты города Орска";
13) Постановление главы муниципального образования от 04.02.2009 № 277-п "Об утверждении Порядка хранения, использования и восполнения резервов материальных ресурсов для ликвидации чрезвычайных ситуаций на территории муниципального образования "Город Орск";
14) Постановление главы муниципального образования от 16.05.2011 № 3482-п "О создании муниципального бюджетного учреждения "Центр гражданской защиты г. Орска";
15) Постановление главы муниципального образования от 25.05.2011 № 3684-п "О расходовании средств резервного фонда администрации г. Орска";
16) Решение Совета депутатов муниципального образования от 10.04.2008 № 35-542 "Об утверждении Положения О порядке расходования средств городского бюджета на оплату услуг мобильной связи и сети интернет";
17) Решение Совета депутатов муниципального образования от 29.08.2008 № 40-637 "Положение О порядке расходования средств городского бюджете на горюче-смазочные материалы";
18) Решение Совета депутатов муниципального образования от 04.02.2009 № 46-783 "Об утверждении Положения "О направлении работников в служебные командировки";
19) Распоряжение главы муниципального образования от 25.12.2006 № 4946-р "Об утверждении Положения о порядке расходования средств резервного фонда администрации города Орска";
20) Распоряжение главы муниципального образования от 21.12.2006 № 4885-р "Об утверждении положения о резервном фонде по чрезвычайным ситуациям муниципального образования "Город Орск"</t>
  </si>
  <si>
    <t>1) Решение Совета депутатов муниципального образования от 17.02.2005 № 514 "О порядке выплаты денежной компенсации за книгоиздательскую продукцию и печатные издания педработникам муниципальных образовательных учреждений";
2) Решение Совета депутатов муниципального образования от 03.07.2009 № 53-912 "О порядке расходования средств городского бюджета на приобретение компьютерной и оргтехники, приобретение прав на использование информационного и программного обеспечения, их техническое сопровождение и обслуживание";
3) Решение Совета депутатов муниципального образования от 17.07.2009 № 53-913 "Об утверждении Положения "О порядке расходования средств городского бюджета на оплату коммунальных услуг";
4) Постановление главы администрации муниципального образования от 30.11.2011 № 8123-п "О создании муниципального общеобразовательного автономного учреждения "Средняя общеобразовательная  школа № 29 г.Орска" и утверждении Устава.";
5) Постановление главы муниципального образования от 24.12.2009 № 7097-п "О создании муниципального общеобразовательного автономного учреждения " Средняя общеобразовательная школа № 23 г.Орска";
6) Постановление главы муниципального образования от 24.12.2009 № 7098-п "О создании муниципального общеобразовательного автономного учреждения "Гимназия № 3 г.Орска".";
7) Постановление главы муниципального образования от 24.12.2009 № 7099-п "О создании муниципального общеобразовательного автономного учреждения " Средняя общеобразовательная школа № 8 г.Орска";
8) Постановление главы муниципального образования от 24.12.2009 № 7105-п "О создании муниципального общеобразовательного автономного учреждения " Средняя общеобразовательная школа № 24 г.Орска";
9) Постановление главы муниципального образования от 30.12.2009 № 7439-п "О создании муниципального общеобразовательного автономного учреждения " Средняя общеобразовательная школа № 37 г.Орска";
10) Постановление главы муниципального образования от 30.12.2009 № 7440-п "О создании муниципального общеобразовательного автономного учреждения " Средняя общеобразовательная школа № 88 г.Орска";
11) Постановление главы муниципального образования от 30.12.2009 № 7441-п "О создании муниципального общеобразовательного автономного учреждения "Средняя общеобразовательная школа № 51 г.Орска";
12) Постановление главы муниципального образования от 13.03.2009 № 809-п "О создании муниципального общеобразовательного учреждения " Средняя общеобразовательная школа №15 г.Орска";
13) Решение Совета депутатов муниципального образования от 02.06.2009 № 52-901 "Об утверждения Положения "Об организации отдыха детей и подростков в лагерях дневного пребывания при образовательных учреждениях в каникулярное время";
14) Распоряжение главы муниципального образования от 18.04.2006 № 1333-р "О Положении "О служебных командировках";
15) Распоряжение главы муниципального образования от 02.11.2006 № 4199-р "Об утверждении рееестра муниципальных должностей и должностей муниципальной службы в городе Орске и положений, устанавливающих денежное содержание лиц, замещающих муниципальные должности муниципальной службы в городе Орске, и лиц, исполняющих обязанности по техническому обеспечению деятельности органов местного самоуправления города Орска";
16) Решение Совета депутатов муниципального образования от 31.03.2008 № 21/1 "О Положении "О служебных командировках";
17) Решение Совета депутатов муниципального образования от 03.09.2007 № 27-429/427 "Об утверждении положения об управлении образования администрации города Орска";
18) Решение Совета депутатов муниципального образования от 11.02.2008 № 32-508 "Положение "О представительских расходах";
19) Решение Совета депутатов муниципального образования от 10.04.2008 № 35-542 "Об утверждении Положения О порядке расходования средств городского бюджета на оплату услуг мобильной связи и сети интернет";
20) Решение Совета депутатов муниципального образования от 29.08.2008 № 40-637 "Положение О порядке расходования средств городского бюджете на горюче-смазочные материалы";
21) Постановление главы администрации муниципального образования от 30.11.2011 № 8107-п "О переименовании муниципального дошкольного образовательного учреждения "Детский сад № 64 общеразвивающего вида с приоритетным осуществлением художественно-эстетического развития воспитанников"г.Орска,об утверждении Устава и определении перечня объектов особо ценного движимого имущества.";
22) Постановление главы администрации муниципального образования от 30.11.2011 № 8109-п "О переименовании муниципального дошкольного образовательного учреждения "Детский сад № 103 общеразвивающего вида с приоритетным осуществлением познавательно-речевого развития воспитанников "Аленушка"г.Орска",об утверждении Устава и определении перечня объектов особо ценного движимого имущества.";
23) Постановление главы администрации муниципального образования от 30.11.2011 № 8127-п "О переименовании муниципального дошкольного образовательного учреждения "Детский сад №1 компенсирующего вида с приоритетным осуществлением квалифицированной коррекции отклонений в физическом и психическом развитии воспитанников г.Орска",об утверждении Устава и определении перечня объектов особо ценного движимого имущества.";
24) Постановление главы администрации муниципального образования от 30.11.2011 № 8128-п "О переименовании муниципального дошкольного образовательного учреждения "Детский сад № 25 "Березка" общеразвивающего вида с приоритетным осуществлением художественно-эстетического развития  воспитанников г.Орска",об утверждении Устава и определения перечня объектов особо ценного движимого имущества.";
25) Постановление главы администрации муниципального образования от 30.11.2011 № 8139-п "О создании муниципального общеобразовательного автономного учреждения "Средняя общеобразовательная школа № 49 г. Орска" имени "60-летия Победы советского народа в Великой Отечественной войне 1941-1945гг.";
26) Постановление главы администрации муниципального образования от 03.03.2006 № 6-78/77 "Об утверждении Положения об оплате труда работников муниципальных учреждений образования г.Орска";
27) Постановление главы администрации муниципального образования от 16.01.2012 № 186-п "Об утверждении Порядка предоставления субсидий из бюджета города Орска";
28) Постановление главы администрации муниципального образования от 26.12.2011 № 8814-п "Об утверждении Положения о формировании и финансовом обеспечении муниципального задания в отношении муниципальных учреждений города Орска";
29) Постановление главы администрации муниципального образования от 30.12.2011 № 9000-п "О мерах по реализации решения Орского городского Совета депутатов "О бюджете города Орска на 2012 год и плановый период 2013 и 2014 годов";
30) Постановление главы администрации муниципального образования от 02.05.2012 № 2628-п "Об утверждении административного регламента администрации города Орска по предоставлению муниципальной услуги "Предоставление общедоступного и бесплатного начального общего, основного общего, среднего (полного) общего образования муниципальными общеобразовательными учреждениями муниципального образования "Город Орск";
31) Постановление главы администрации муниципального образования от 25.01.2012 № 371-п "Об утверждении долгосрочной целевой программы "Повышение эффективности бюджетных расходов города Орска на 2012-2014 годы";
32) Решение Совета депутатов муниципального образования от 05.12.2011 № 17-264 "Положение "Об оплате труда работников муниципальных образовательных учреждений дополнительного образования детей,структурного подразделения (Научно-методический центр) и муниципального автономного учреждения "Детский оздоровительный лагерь "Лесная сказка",подведомственных Управлению образования администрации г.Орска.";
33) Постановление главы администрации муниципального образования от 17.01.2011 № 174-п "Об утверждении Порядка предоставления бюджетных инвестиций в объекты капитального строительства муниципальной собственности г.Орска в форме капитальных вложений в основные средства муниципальных автономных и (или) бюджетных учреждений";
34) Постановление главы администрации муниципального образования</t>
  </si>
  <si>
    <t>1) Постановление главы администрации муниципального образования от 15.09.2010 № 7146-п "Об организации работы по повышению эффективности бюджетных расходов в городе Орске";
2) Решение Совета депутатов муниципального образования от 10.04.2008 № 35-542 "Об утверждении Положения О порядке расходования средств городского бюджета на оплату услуг мобильной связи и сети интернет";
3) Решение Совета депутатов муниципального образования от 29.08.2008 № 40-637 "Положение О порядке расходования средств городского бюджете на горюче-смазочные материалы";
4) Решение Совета депутатов муниципального образования от 03.07.2009 № 53-912 "О порядке расходования средств городского бюджета на приобретение компьютерной и оргтехники, приобретение прав на использование информационного и программного обеспечения, их техническое сопровождение и обслуживание";
5) Решение Совета депутатов муниципального образования от 03.07.2009 № 53-913 "Об утверждении положения "О порядке расходования средств городского бюджета на оплату коммунальных услуг";
6) Решение Совета депутатов муниципального образования от 04.09.2009 № 54-949 "Об утверждении положения об условиях оплаты труда работников муниципальных учреждений здравоохранения, подведомственных МУ "Управление здравоохранения администрации г. Орска";
7) Решение Совета депутатов муниципального образования от 25.12.2009 № 58-1063 "Об утверждении положения "О порядке расходования средств городского бюджета на проведение технического обслуживания, осмотра,ремонта и страхования служебного автотранспорта в муниципальных учреждениях";
8) Решение Совета депутатов муниципального образования от 06.09.2010 № 68-1228 "Об утверждении Положения "Об организации и порядке предоставления платных медицинских и иных услуг муниципальными учреждениями здравоохранения администрации г. Орска";
9) Решение Совета депутатов муниципального образования от 11.02.2008 № 32-508 "Положение "О представительских расходах";
10) Решение Совета депутатов муниципального образования от 29.08.2008 № 40-657 "О Положении О денежном содержании лиц, исполняющих обязанности по техническому обеспечению деятельности органов местного самоуправления  и иных муниципальных органов  в городе Орске";
11) Постановление главы администрации муниципального образования от 29.07.2011 № 5201-п "О создании муниципального автономного учреждения здравоохранения "ГОродская больница №6";
12) Постановление главы администрации муниципального образования от 10.08.2011 № 5471-п "О создании муниципального автономного учреждения здравоохранения Городская больница №2 г. Орска";
13) Решение Совета депутатов муниципального образования от 26.10.2007 № 28-448/445 "О порядке обеспечения детей первого и второго года жизни специальными молочными продуктами детского питания в городе Орске";
14) Постановление главы администрации муниципального образования от 04.08.2011 № 5389-п "О создании муниципального автономного учреждения здравоохранения "Стоматологическая поликлиника";
15) Постановление главы муниципального образования от 26.08.2009 № 3966-п "Об утвеждении нормативов оснащения специальной одеждой и мягким инвентарем муниципальных лечебно-профилактических учреждений города Орска";
16) Решение Совета депутатов муниципального образования от 29.11.2006 № 18-250/248 "Об утверждении положения об учреждениях здравоохранения, находящихся в подчинении Управления здравоохранения Администрации г.Орска ";
17) Постановление главы администрации муниципального образования от 12.03.2012 № 1293-п "Об осуществлении денежных выплат медицинскому персоналу фельдшерско-акушерских пунктов, врачам, фельдшерам и медицинским сестрам скорой мед. помощи в городе Орске";
18) Распоряжение главы муниципального образования от 18.04.2006 № 1333-р "О Положении "О служебных командировках";
19) Постановление главы администрации муниципального образования от 01.04.2011 № 2277 "Об осуществлении денежных выплат медицинскому персоналу фельдшерско-акушерских пунктов, врачам, фельдшерам и медицинским сестрам скорой медицинской помощи в горорде Орске";
20) Постановление главы администрации муниципального образования от 08.04.2011 № 2474-п "О создании муниципального автономного учреждения здравоохранения "Станция скорой медицинской помощи";
21) Постановление главы муниципального образования от 26.08.2009 № 3963-п "Об утверждении порядка обеспечения питанием сотрудников муниципальных лечебно-профилактических учреждений города Орска и порядка осуществления компенсационной выплаты эквивалентной стоимости молока или других равноценных пищевых продуктов";
22) Постановление главы муниципального образования от 26.08.2009 № 3965-п "Об утверждении нормативов оснащения лекарственными средствами муниципальных лечебно-профилактических учреждений города Орска";
23) Решение Совета депутатов муниципального образования от 08.05.2009 № 51-877 "Об утвеждении положения "О порядке осуществления выплат по оплате проезда детей при направлении на специальное лечение или консультацию муниципальными лечебно-профилактическими учреждениями управления здравоохранения администрации г. Орска и оплате проживания сопровождающего лица";
24) Решение Совета депутатов муниципального образования от 04.02.2009 № 46-783 "Об утверждении Положения "О направлении работников в служебные командировки";
25) Решение Совета депутатов муниципального образования от 25.03.2009 № 49-824 "Об утверждении Положения об условиях оплаты труда работников, осуществляющих профессиональную деятельность по профессиям рабочих в органах местного самоуправления и иных муниципальных органах города Орска";
26) Постановление главы муниципального образования от 29.12.2009 № 7270-п "Об утверждении порядка предоставления субсидий из бюджета города Орска";
27) Постановление главы администрации муниципального образования от 10.04.2012 № 2166-п "Об утверждении Положения о возмещении  затрат, связанных с пребыванием в высшем учебном заведении, студентам, заключивштм контракт о целевой подготовке специалиста(студента) и договор с муницмпальным учреждением здравоохранения, обучающимся м медицинском учебном заведении высшего профессионального образования на территории Оренбургской области";
28) Решение Совета депутатов муниципального образования от 03.02.2012 № 19-314 "О порядке осуществления выплат по оплате проезда детей при направлении на специальное лечение или консультацию муниципальными ЛПУ управления здравоохранения администрации г.Орска и оплате проживания сопровождающего лица";
29) Постановление главы администрации муниципального образования от 10.05.2011 № 3265-п "О создании муницпального автономного учреждения здравоохранения "Орский городской врачебно-физкультурный диспансер";
30) Постановление главы администрации муниципального образования от 16.06.2011 № 4275-п "О создании муниципального автономного учреждения здравоохранения "Городская больница №5";
31) Постановление главы администрации муниципального образования от 27.07.2011 № 5124-п "О создании муниципального автономного учреждения здравоохранения "Городская больница №3";
32) Распоряжение главы муниципального образования от 23.07.2007 № 2413-р "Об оплате лекарственных средст для льготной категории населения";
33) Постановление главы администрации муниципального образования от 24.02.2011 № 1211-п "О создании муниципального автономного учреждения здравоохранения "Городская больница №4";
34) Постановление главы администрации муниципального образования от 25.03.2011 № 2104-п "О создании муниципального лечебно-профилактического автономного учреждения "Городская больница №1" г. Орска";
35) Постановление главы администрации муниципального образования от 22.04.2011 № 2946-п "О расходовании резервного администрации г. Орска";
36) Постановление главы муниципального образования от 23.03.2011 № 1991-п "О расходовании средств резервного фонда администрации г.Орска";
37) Постановление главы муниципального образования от 26.08.2009 № 3964-п "Об утвеждении норм питания для больных муниципальных лечебно-профилактических учреждений города Орска";
38) Решение Совета депутатов муниципального образования от 23.03.2005 № 526 "О мерах социальной поддержки отдел</t>
  </si>
  <si>
    <t>1) Постановление главы администрации муниципального образования от 23.03.2005 № 520 " Об утверждении новой редакции Положения " Об администрации района г.Орска";
2) Решение Совета депутатов муниципального образования от 04.09.2009 № 54-953 "Об утверждении положения О порядке расходования средств городского бюджета на организацию и проведение городских и районных культурно-массовых мерроприятий";
3) Постановление главы муниципального образования от 22.09.2009 № 4666-п "Об утверждении Городской целевой программы Реформирование муниципальных финансов г. Орска на 2009 – 2011 годы";
4) Решение Совета депутатов муниципального образования от 11.02.2008 № 32-508 "Положение "О представительских расходах";
5) Решение Совета депутатов муниципального образования от 10.04.2008 № 35-542 "Об утверждении Положения О порядке расходования средств городского бюджета на оплату услуг мобильной связи и сети интернет";
6) Решение Совета депутатов муниципального образования от 04.02.2009 № 46-783 "Об утверждении Положения "О направлении работников в служебные командировки";
7) Решение Совета депутатов муниципального образования от 08.05.2009 № 51-867 "Об утверждении положения об условиях оплаты труда работников муниципальных образовательных учреждений дополнительного образования детей г.Орска (детские школы искусств, детская художественная школа))";
8) Решение Совета депутатов муниципального образования от 17.02.2005 № 514 "О порядке выплаты денежной компенсации за книгоиздательскую продукцию и печатные издания педработникам муниципальных образовательных учреждений";
9) Решение Совета депутатов муниципального образования от 03.07.2009 № 53-912 "О порядке расходования средств городского бюджета на приобретение компьютерной и оргтехники, приобретение прав на использование информационного и программного обеспечения, их техническое сопровождение и обслуживание";
10) Решение Совета депутатов муниципального образования от 17.07.2009 № 53-913 "Об утверждении Положения "О порядке расходования средств городского бюджета на оплату коммунальных услуг";
11) Решение Совета депутатов муниципального образования от 04.09.2009 № 54-954 "Об утверждении положения О порядке расходования средств городского бюджета на организацию, проведение, участие в конкурсах, фестивалях, вручение муниципальной премии Культурное наследие";
12) Распоряжение главы муниципального образования от 26.11.2008 № 5139-р "Об увеличении фонда оплаты труда работников муниципальных учреждений города Орска";
13) Постановление главы администрации муниципального образования от 28.06.2011 № 4534-п  "О переименовании муниципального учреждения дополнительного образования детей "Детская школа искусств №5 г.Орска", об утверждении Устава и определении перечня объектов особо ценного движимого имущества";
14) Постановление главы администрации муниципального образования от 28.06.2011 № 4533-п "О переименовании муниципального образовательного учреждения дополнительного образования детей "Детская школа искусств №1" им.Е.Ф.Куревлёва г.Орска, об утверждении Устава и определении перечня объектов особо ценного движимого имущества";
15) Постановление главы администрации муниципального образования от 22.08.2011 № 5828-п "О переименовании муниципального образовательного учреждения дополнительного образования детей "Детская школа искусств №2" г.Орска, об утверждении Устава и определении перечня особо ценного движимого имущества";
16) Постановление главы администрации муниципального образования от 08.09.2011 № 6233-п "О переименовании муниципального образовательного учреждения дополнительного образования детей "Детская художественная школа" г.Орска, об утверждении Устава и определении перечня объектов особо ценного движимого имущества";
17) Постановление главы администрации муниципального образования от 05.10.2011 № 6716-п "О переименовании муниципального образовательного учреждения дополнительного образования детей "Детская школа искусств №4 г.Орска", об утверждении Устава и определении перечня объектов особо ценного движимого имущества";
18) Постановление главы администрации муниципального образования от 05.10.2011 № 6717-п "О переименовании муниципального образовательного учреждения дополнительного образования детей "Детская школа искусств №3" г.Орска, об утверждении Устава и определении перечня особо ценного движимого имущества";
19) Постановление главы администрации муниципального образования от 10.06.2011 № 4121-п "О расходовании средств резервного фонда администрации г.Орска";
20) Распоряжение главы муниципального образования от 15.12.2005 № 4684-р "О создании муниципального учреждения культуры "Централизованная клубная система";
21) Постановление главы администрации муниципального образования от 28.02.2011 № 1292 -п "О создании муниципального автономного учреждения культуры "Дворец культуры нефтехимиков";
22) Постановление главы администрации муниципального образования от 05.10.2011 № 6718-4 "О переименовании муниципального учреждения культуры "Орский муниципальный духовой оркестр", об утверждении Устава и определении перечня объектов особо ценного движимого имущества";
23) Постановление главы администрации муниципального образования от 05.10.2011 № 6719-п "О переименовании муниципального учреждения культуры "Централизованная клубная система г.Орска", об утверждении Устава и определении перечня объектов особо ценного движимого имущества";
24) Решение Совета депутатов муниципального образования от 02.05.2007 № 23-347/345 "О положении "Об основах хозяйственной деятельности и финансирования муниципальных учреждений культуры г.Орска";
25) Решение Совета депутатов муниципального образования от 06.10.2008 № 41-677 "Положение "О денежном содержании муниципальных служащих в городе Орске";
26) Решение Совета депутатов муниципального образования от 29.08.2008 № 40-637 "Положение О порядке расходования средств городского бюджете на горюче-смазочные материалы";
27) Решение Совета депутатов муниципального образования от 08.05.2009 № 51-866 "Об утверждении положения об оплате тьруда работников муниципальных учреждений культуры, подведомственных отделу культуры администрации г.Орска";
28) Постановление главы администрации муниципального образования от 19.10.2011 № 7128-п "О переименовании муниципального учреждения культуры "Орский историко-краеведческий музей", об утверждении Устава и определении перечня объектов особо ценного движимого имущества";
29) Решение Совета депутатов муниципального образования от 03.07.2009 № 53-913 "Об утверждении положения "О порядке расходования средств городского бюджета на оплату коммунальных услуг";
30) Решение Совета депутатов муниципального образования от 04.09.2009 № 54-952 "Об утверждении положения О поряке расходования средств городского бюджета на формирование и пополнение музейного фонда муниципального учреждения культуры Орский историко- краеведческий музей";
31) Распоряжение главы муниципального образования от 02.11.2006 № 4199-р "Об утверждении рееестра муниципальных должностей и должностей муниципальной службы в городе Орске и положений, устанавливающих денежное содержание лиц, замещающих муниципальные должности муниципальной службы в городе Орске, и лиц, исполняющих обязанности по техническому обеспечению деятельности органов местного самоуправления города Орска";
32) Распоряжение главы муниципального образования от 21.03.2003 № 861-р "О положении "О структурном подразделении Отдел культуры Администрации г.Орска";
33) Решение Совета депутатов муниципального образования от 29.08.2008 № 40-657 "О Положении О денежном содержании лиц, исполняющих обязанности по техническому обеспечению деятельности органов местного самоуправления  и иных муниципальных органов  в городе Орске";
34) Постановление главы муниципального образования от 19.04.2010 № 2863-п "О нормативах численности персонала централизованных бугалтерий ГРБС";
35) Решение Совета депутатов муниципального образования от 25.03.2009 № 49-824 "Об утверждении Положения об условиях оплаты труда работников, осуществляющих профессиональную деятельность по профессиям рабочих в органах местного самоуправления и иных муниципальных органах города Орск</t>
  </si>
  <si>
    <t>1) Решение Совета депутатов муниципального образования от 14.12.2011 № 18-286 "О бюджете города Орска на 2012 и плановый период 2013-2014 годов";
2) Решение Совета депутатов муниципального образования от 29.08.2008 № 40-657 "О Положении О денежном содержании лиц, исполняющих обязанности по техническому обеспечению деятельности органов местного самоуправления  и иных муниципальных органов  в городе Орске";
3) Решение Совета депутатов муниципального образования от 25.03.2009 № 49-824 "Об утверждении Положения об условиях оплаты труда работников, осуществляющих профессиональную деятельность по профессиям рабочих в органах местного самоуправления и иных муниципальных органах города Орска";
4) Решение Совета депутатов муниципального образования от 17.12.2008 № 44-757 "Об утверждении Типовых штатов для муниципальных учрежджений-дворцов спорта";
5) Решение Совета депутатов муниципального образования от 04.02.2009 № 46-783 "Об утверждении Положения "О направлении работников в служебные командировки";
6) Постановление главы муниципального образования от 22.09.2009 № 4666-п "Об утверждении Городской целевой программы Реформирование муниципальных финансов г. Орска на 2009 – 2011 годы";
7) Решение Совета депутатов муниципального образования от 04.10.2011 № 15-216 "Об утверждении Положения"О порядке расходования средств городского бюджета на организацию и проведение спортивно-массовых и физкультурно-оздоровительных мероприятий города Орска";
8) Постановление главы администрации муниципального образования от 21.11.2011 № 7826-п "О передаче объекта недвижимости муниципальной собстенности на праве оперативного управления МОУДОД "ДЮСШ"Лидер";
9) Постановление главы администрации муниципального образования от 21.10.2011 № 7171-п "О подготовке и рализации бюджетных инвестиций на объект капитального строительства "г.Орск,ул.Станиславского,52Г. Физкультурно-оздоровительный комплекс с ледовым полем";
10) Постановление главы администрации муниципального образования от 19.10.2011 № 7107-п "О перенаименовании муниципального образовательного  учреждения дополнительного образования детей "Детско-юношеская спортивная школа "Юность" г.Орска, об утверждении Устава";
11) Постановление главы администрации муниципального образования от 17.10.2011 № 7072-п "О сздании муниципального образовательного автономного учреждения дополнительного образования детей "Детско-юношеская спортивная школа №1 г.Орска";
12) Постановление главы администрации муниципального образования от 17.10.2011 № 7066-п "О перенаименовании муниципального образовательного учреждения дополнительного образования детей "Детско-юношеская спортивная школа Олимпийского резерва г.Орска" и об утверждении Устава";
13) Постановление главы администрации муниципального образования от 10.10.2011 № 6853-п "О подготовке и реализации бюджетных инвестиций на реконструкцию объекта капитального строительства "г.Орск, ул.Станиславского,52Г.Физкультурно-оздоровительный комплекс с ледовым полем";
14) Постановление главы администрации муниципального образования от 21.09.2011 № 6412-п "Об утверждении порядка предоставления бюджетных инвестиций автономным и бюджетным учреждениям города Орска.";
15) Постановление главы администрации муниципального образования от 06.05.2011 № 3231-п "Об определении заказчиком работ Комитета по физической культуре,спорту и туризму администрации города Орска";
16) Постановление главы администрации муниципального образования от 24.08.2011 № 5900-п "О подготовке и реализации бюджетных инвестиций на реконструкцию объекта капитального строительства-"Футбольное поле стадиона АУ "Дворец спорта "Юбилейный" в г.Орске (1 этап реконструкции";
17) Постановление главы администрации муниципального образования от 21.06.2011 № 4368-п "О принятии в муниципальную собственность г.Орска и передаче в оперативное управление ДЮСШ "Свобода" объектов движимого имущества";
18) Постановление главы администрации муниципального образования от 03.02.2011 № 575-п "Об утверждении объема фонда оплаты труда на 2011 год.";
19) Решение Совета депутатов муниципального образования от 25.12.2009 № 58-1063 "Об утверждении положения "О порядке расходования средств городского бюджета на проведение технического обслуживания, осмотра,ремонта и страхования служебного автотранспорта в муниципальных учреждениях";
20) Постановление главы администрации муниципального образования от 12.12.2011 № 8494-п "О софинансировании расходов на приобретение электронного табло";
21) Постановление главы администрации муниципального образования от 12.12.2011 № 8493-п "О создании муниципального образовательного автономного учреждения дополнительного образования детей "Детско-юношеская спортивная школа "Лидер" г.Орска";
22) Постановление главы администрации муниципального образования от 07.12.2011 № 8293-п "О создании муниципального образовательного автономного учреждения дополнительного образования детей "Детско-юношеская спортивная школа "Свобода" города Орска";
23) Постановление главы администрации муниципального образования от 03.11.2011 № 7474-п "О передаче объектов недвижимости муниципальной собственности на праве оперативного управления ДЮСШ "Свобода";
24) Постановление главы администрации муниципального образования от 19.12.2011 № 8606-п "Об определении уполномоченного органа по расходованию средств, предусмотренных на повышение заработной платы педагогическим работникам муниципальных учреждений дошкольного образования и дополнительного образования с 01 ноября 2011года на 30 процентов";
25) Постановление главы муниципального образования от 24.07.2009 № 3251-п "Об утверждении Табеля обеспечения спортивной одеждой,обувью и инвентарем индивидуального пользования для муниципальных образовательных учреждений дополнительного образования детей(ДЮСШ,ДЮСШОР,ДЮКФП)";
26) Постановление главы муниципального образования от 11.05.2010 № 3543-п "О создании Муниципального образовательного автономного учреждения дополнительного образования детей "Детско-юношеская спортивная школа "Надежда" г.Орска";
27) Постановление главы муниципального образования от 11.08.2009 № 3652-п "Об утверждения Табеля оснащения спортивных сооружений муниципальных образовательных учреждений дополнительного образования детей (ДЮСШ,ДЮСШОР,ДЮКФП) спортивным оборудованием и инвентарем";
28) Постановление главы муниципального образования от 24.08.2009 № 3932-п "Об утверждении норм расходов на содержание спортивных лошадей";
29) Постановление главы муниципального образования от 29.06.2010 № 5103-п "О передаче муниципального образовательного учреждения дополнительного образования детей "Специализированная детско-юношеская спортивная школа олимпийского резерва №1 г.Орска" в ведение Комитета по физической культуре,спорту и туризму администрации города Орска";
30) Постановление главы муниципального образования от 01.09.2010 № 6842-п "О создании Муниципального образовательного автономного учреждения дополнительного образования детей "Детско-юношеская спортивная школа "Авангард" г.Орска";
31) Решение Совета депутатов муниципального образования от 03.09.2007 № 27-424/422 "Об утверждении положения об образовательном учреждении дополнительного образования детей,подведомственном Му "Комитет по физической культуре,спорту и туризмуадминистрации г.орска";
32) Решение Совета депутатов муниципального образования от 10.04.2008 № 35-542 "Об утверждении Положения О порядке расходования средств городского бюджета на оплату услуг мобильной связи и сети интернет";
33) Решение Совета депутатов муниципального образования от 29.08.2008 № 40-637 "Положение О порядке расходования средств городского бюджете на горюче-смазочные материалы";
34) Решение Совета депутатов муниципального образования от 03.07.2009 № 53-912 "О порядке расходования средств городского бюджета на приобретение компьютерной и оргтехники, приобретение прав на использование информационного и программного обеспечения, их техническое сопровождение и обслуживание";
35) Решение Совета депутатов муниципального образования от 17.07.2009 № 53-913 "Об утверждении Положения "О порядке расходования средств городского бюджета на оплату коммунальных услуг";
36) Решени</t>
  </si>
  <si>
    <t>1) Постановление главы администрации муниципального образования от 15.09.2010 № 7146-п "Об организации работы по повышению эффективности бюджетных расходов в городе Орске";
2) Постановление главы администрации муниципального образования от 22.05.2012 № 3051-п "Об утверждении административного регламента администрации города Орска по предоставлению муниципальной услуги "Присвоение и (или) уточнение адреса земельному участку и (или) объекту недвижимости";
3) Распоряжение главы муниципального образования от 18.04.2006 № 1333-р "О Положении "О служебных командировках";
4) Распоряжение главы муниципального образования от 17.05.2005 № 1666-р " О положении "О премировании работников администрации районов, комитетов и отделов и оказании материальной помощи";
5) Распоряжение главы муниципального образования от 02.11.2006 № 4199-р "Об утверждении рееестра муниципальных должностей и должностей муниципальной службы в городе Орске и положений, устанавливающих денежное содержание лиц, замещающих муниципальные должности муниципальной службы в городе Орске, и лиц, исполняющих обязанности по техническому обеспечению деятельности органов местного самоуправления города Орска";
6) Решение Совета депутатов муниципального образования от 10.04.2008 № 35-542 "Об утверждении Положения О порядке расходования средств городского бюджета на оплату услуг мобильной связи и сети интернет";
7) Решение Совета депутатов муниципального образования от 29.08.2008 № 40-637 "Положение О порядке расходования средств городского бюджете на горюче-смазочные материалы";
8) Решение Совета депутатов муниципального образования от 29.08.2008 № 40-657 "О Положении О денежном содержании лиц, исполняющих обязанности по техническому обеспечению деятельности органов местного самоуправления  и иных муниципальных органов  в городе Орске";
9) Решение Совета депутатов муниципального образования от 06.10.2008 № 41-677 "Положение "О денежном содержании муниципальных служащих в городе Орске";
10) Решение Совета депутатов муниципального образования от 04.02.2009 № 46-783 "Об утверждении Положения "О направлении работников в служебные командировки";
11) Решение Совета депутатов муниципального образования от 25.03.2009 № 49-824 "Об утверждении Положения об условиях оплаты труда работников, осуществляющих профессиональную деятельность по профессиям рабочих в органах местного самоуправления и иных муниципальных органах города Орска";
12) Решение Совета депутатов муниципального образования от 03.07.2009 № 53-912 "О порядке расходования средств городского бюджета на приобретение компьютерной и оргтехники, приобретение прав на использование информационного и программного обеспечения, их техническое сопровождение и обслуживание";
13) Решение Совета депутатов муниципального образования от 25.12.2009 № 58-1063 "Об утверждении положения "О порядке расходования средств городского бюджета на проведение технического обслуживания, осмотра,ремонта и страхования служебного автотранспорта в муниципальных учреждениях";
14) Решение Совета депутатов муниципального образования от 30.06.2010 № 66-1186 "Об утверждении "Положения о Комитете архитектуры и градостроительства администрации города Орска";
15) Решение Совета депутатов муниципального образования от 10.05.2011 № 9-127 "О внесении изменений в решение Орского городского Совета депутатов от 06.10.08 № 41-677 "О денежном содержании  муниципальных служащих в г. Орске";
16) Решение Совета депутатов муниципального образования от 10.05.2011 № 9-129 "О внесении изменений в решение Орского городского Совета депутатов от 25.03.09 № 49-824 "Об утверждении положения об условиях оплаты труда работников, осуществляющих профессиональную деятельность по профессиям рабочих, в органах местного самоуправления, иных муниципальных органах г. Орска и централизованных бухгалтериях";
17) Решение Совета депутатов муниципального образования от 10.05.2011 № 9-130 "О внесении изменения в решение Орского городского Совета депутатов от 29.08.08 № 40-657 "О денежном содержании лиц, исполняющих обязанности по техническому обеспечению деятельности органов местного самоуправления и иных муниципальных органов в г. Орске";
18) Распоряжение главы муниципального образования от 02.03.2006 № 635-р "О разработке генерального плана";
19) Постановление главы администрации муниципального образования от 23.06.2010 № 4905-п "Об утверждении административного регламента "Предоставление земельных участков для строительства";
20) Постановление главы администрации муниципального образования от 10.02.2011 № 638-п "Об утверждении административного регламента администрации г.Орска по предоставлению муниципальной услуги "Предоставление сведений содержащихся в информационной системе обеспечения градостроительной деятельности";
21) Постановление главы муниципального образования от 17.03.2011 № 1811-п "О ведении адресной схемы города Орска";
22) Решение Совета депутатов муниципального образования от 09.12.2010 № 4-46 "О бюджете города Орска на 2011год и плановый период 2012и2013годов";
23) Постановление главы администрации муниципального образования от 17.10.2011 № 7083-п "О подготовке документации по планировке территории";
24) Постановление главы администрации муниципального образования от 08.11.2011 № 7541-п "О подготовке документации по планировке территории";
25) Постановление главы администрации муниципального образования от 14.11.2011 № 7631-п "Об утверждении административного регламента внутренней организации деятельности комитета архитектуры и градостроительства администрации города Орска";
26) Решение Совета депутатов муниципального образования от 09.02.2011 № 6-73 "О внесении изменений в решение городского Совета депутатов от 06.10.2008 г. №41-684 "Об утверждении правил землепользования и застройки муниципального образования городского округа "Город Орск"</t>
  </si>
  <si>
    <t>1) Постановление главы администрации муниципального образования от 30.11.2011 № 8126-п "О переименовании муниципального общеобразовательного учреждения "Основная общеобразовательная школа №41 г.Орска",об утверждении Устава и определении перечня особо ценного движимого имущества".";
2) Постановление главы администрации муниципального образования от 30.11.2011 № 8136-п "О переименовании муниципального общеобразовательного учреждения "Сельская начальная общеобразовательная школа № 14" г. Орска, об утверждении Устава и определении перечня объектов особо ценного движимого имущества";
3) Постановление главы муниципального образования от 09.12.2009 № 6594-п "О создании муниципального общеобразовательного автономного учреждения "Средняя общеобразовательная школа № 38 г.Орска";
4) Постановление главы муниципального образования от 27.08.2010 № 6744-п "О создании муниципального общеобразовательного  автономного учреждения " Гимназия № 2 г.Орска" ";
5) Постановление главы муниципального образования от 24.12.2009 № 7096-п "О создании муниципального автономного учреждения " Средняя общеобразовательная школ № 4 г.Орска";
6) Распоряжение главы муниципального образования от 22.12.2008 № 5525-р "О создании муниципального общеобразовательного учреждения Лицей №1 г.Орска";
7) Постановление главы администрации муниципального образования от 16.05.2011 № 3471-п "О создании муниципального общеобразовательного автономного учреждения "Средняя общеобразовательная школа №53 г.Орска";
8) Постановление главы администрации муниципального образования от 16.05.2011 № 3553-п "О создании муниципального общеобразовательного автономного учреждения "Средняя общеобразовательная школа №17 г.Орска";
9) Постановление главы администрации муниципального образования от 02.05.2012 № 2628-п "Об утверждении административного регламента администрации города Орска по предоставлению муниципальной услуги "Предоставление общедоступного и бесплатного начального общего, основного общего, среднего (полного) общего образования муниципальными общеобразовательными учреждениями муниципального образования "Город Орск";
10) Постановление главы администрации муниципального образования от 26.12.2011 № 8814-п "Об утверждении Положения о формировании и финансовом обеспечении муниципального задания в отношении муниципальных учреждений города Орска";
11) Постановление главы администрации муниципального образования от 09.06.2011 № 4110-п "О создании муниципального общеобразовательного автономного учреждения "Средняя общеобразовательная школа №27 г.Орска";
12) Постановление главы администрации муниципального образования от 03.03.2006 № 6-78/77 "Об утверждении Положения об оплате труда работников муниципальных учреждений образования г.Орска";
13) Постановление главы администрации муниципального образования от 25.11.2011 № 7944-п "О переименовании муниципального общеобразовательного учреждения " Основная общеобразовательная школа № 22 г.Орска", об утверждении Устава и определении перечня объектов особо ценного движимого имущества.";
14) Постановление главы администрации муниципального образования от 29.11.2011 № 8016-п "О переименовании муниципального общеобразовательного учреждения "Основная общеобразовательная школа № 63 г.Орска", об утверждении Устава и определении перечня объектов особо ценного движимого имущества.";
15) Постановление главы администрации муниципального образования от 30.11.2011 № 8028-п "О переименовании муниципального общеобразовательного учреждения " Средняя общеобразовательная школа п.Мирный г.Орска", об утверждении Устава и определении перечня объектов особо ценного движимого имущества.";
16) Постановление главы администрации муниципального образования от 30.11.2011 № 8097-п "О создании муниципального общеобразовательного автономного учреждения "Средняя общеобразовательная школа №25 г.Орска";
17) Постановление главы администрации муниципального образования от 30.11.2010 № 8100-п "О переименовании муниципального общеобразовательного учреждения "Основная общеобразовательная школа № 12 г.Орска",об утверждении Устава и определении перечня особо ценного движимого имущества".";
18) Постановление главы администрации муниципального образования от 30.11.2011 № 8103-п "О переименовании муниципального общеобразовательного учреждения " Средняя общеобразовательная школа № 39 г.Орска" им.Дербисалы Беркимбаева, об утверждении перечня объектов особо ценного движимого имущества.";
19) Постановление главы администрации муниципального образования от 30.11.2011 № 8113-п "О переименовании муниципального общеобразовательного учреждения " Средняя общеобразовательная школа № 26 г.Орска",об утверждении перечня объектов особо ценного движимого имущества.";
20) Постановление главы администрации муниципального образования от 30.11.2011 № 8119-п "О создании муниципального общеобразовательного автономного учреждения " Средняя общеобразовательная школа № 6 г.Орска";
21) Постановление главы администрации муниципального образования от 30.11.2011 № 8123-п "О создании муниципального общеобразовательного автономного учреждения "Средняя общеобразовательная  школа № 29 г.Орска" и утверждении Устава.";
22) Решение Совета депутатов муниципального образования от 10.04.2008 № 35-542 "Об утверждении Положения О порядке расходования средств городского бюджета на оплату услуг мобильной связи и сети интернет";
23) Решение Совета депутатов муниципального образования от 10.05.2011 № 9-123 "Об утверждении Положения " О системе оплаты труда работников муниципальных общеобразовательных учреждений г.Орска, реализующих программы начального общего,основного общего, среднего ( полного) общего образования";
24) Распоряжение главы муниципального образования от 16.12.2009 № 3288 "О законе Оренбургской области  О внесении изменений в Закон Лренбургской области " О методике распределения субвенций на обеспечение государственных гарантий  прав граждан на получение общедоступного и бесплатного дошкольного,начального общего,основного общего,среднего(полного) общего образования,
";
25) Решение Совета депутатов муниципального образования от 29.08.2008 № 40-637 "Положение О порядке расходования средств городского бюджете на горюче-смазочные материалы";
26) Решение Совета депутатов муниципального образования от 07.11.2008 № 42-700 "О системе оплаты труда руководящих и педагогических работников муниципальных общеобразовательных учреждений г. Орска, реализующих программы начального общего, основного общего, среднего (полного) общего образования";
27) Решение Совета депутатов муниципального образования от 04.02.2009 № 46-783 "Об утверждении Положения "О направлении работников в служебные командировки";
28) Решение Совета депутатов муниципального образования от 17.02.2005 № 514 "О порядке выплаты денежной компенсации за книгоиздательскую продукцию и печатные издания педработникам муниципальных образовательных учреждений";
29) Решение Совета депутатов муниципального образования от 03.07.2009 № 53-912 "О порядке расходования средств городского бюджета на приобретение компьютерной и оргтехники, приобретение прав на использование информационного и программного обеспечения, их техническое сопровождение и обслуживание";
30) Решение Совета депутатов муниципального образования от 25.12.2009 № 58-1063 "Об утверждении положения "О порядке расходования средств городского бюджета на проведение технического обслуживания, осмотра,ремонта и страхования служебного автотранспорта в муниципальных учреждениях";
31) Решение Совета депутатов муниципального образования от 03.03.2006 № 6-78/77 "Об утверждении Положения об оплате труда работников муниципальных учреждений образования г.Орска";
32) Постановление главы администрации муниципального образования от 30.11.2011 № 8139-п "О создании муниципального общеобразовательного автономного учреждения "Средняя общеобразовательная школа № 49 г. Орска" имени "60-летия Победы советского народа в Великой Отечественной войне 1941-1945гг.";
33) Постановление главы муниципального образования от 24.12.2009 № 7097-п "О создании муниципального общеобразовательного автономного учреждения " Средняя общеобразовательная школа № 23 г.Орска";
34)</t>
  </si>
  <si>
    <t>1) Постановление главы муниципального образования от 30.12.2010 № 10643-п "О создании муниципального стационарного автономного учреждения социального обслуживания граждан пожилого возраста и инвалидов-"Социально-оздоровительный Центр "Заря" г.Орска";
2) Постановление главы муниципального образования от 30.12.2010 № 10644-п "О создании муниципального автономного учреждения социального обслуживания "Социально-реабилитационный центр для несовершеннолетних "Родничок" г.Орска";
3) Постановление главы муниципального образования от 30.12.2010 № 10645-п "О создании муниципального автономного учреждения социального обслуживания"Социально-реабилитациооный центр для несовершеннолетних "Росток" г.Орска";
4) Постановление главы муниципального образования от 30.12.2010 № 10646-п "О создании муниципального автономного учреждения социального обслуживания-Центр социального обслуживания граждан пожилого возраста и инвалидов г.Орска";
5) Постановление главы муниципального образования от 30.12.2010 № 10647-п "О создании муниципального автономного учреждения "Центр социальной помощи семье и детям "Согласие" г.Орска";
6) Распоряжение главы муниципального образования от 19.06.2006 № 2123-р "О служебных разъездах работников муниципальных учреждений социального обслуживания";
7) Постановление главы муниципального образования от 25.03.2010 № 2238-п "Об установлении размера ежегодной денежной компенсации на приобретение специальной одежды, обуви и инвентаря социальным и медицинским работникам муниципального учреждения социального обслуживания - Центр социального обслуживания граждан пожилого возраста и инвалидов г. Орска (МУ ЦСО)";
8) Постановление главы муниципального образования от 19.04.2010 № 2861-п "Об установлении размеров ежемесячных денежных компенсаций расходов по служебным разъездам работникам МУ ЦСО г.Орска";
9) Решение Совета депутатов муниципального образования от 02.05.2007 № 23-350/348 "Опорядке выплаты ежемесячной денежной компенсации на обеспечение книгоиздательской продукцией и периодическими изданиями педагогическим работникам муниципальных учреждений социально-реабилитационных центров для несовершеннолетних системы социальной защиты населения города Орска";
10) Решение Совета депутатов муниципального образования от 10.10.2007 № 28-460/457 "О повышении тариных ставок (окладов) работников муниципальных учреждений города";
11) Решение Совета депутатов муниципального образования от 10.04.2008 № 35-542 "Об утверждении Положения О порядке расходования средств городского бюджета на оплату услуг мобильной связи и сети интернет";
12) Решение Совета депутатов муниципального образования от 29.08.2008 № 40-637 "Положение О порядке расходования средств городского бюджете на горюче-смазочные материалы";
13) Решение Совета депутатов муниципального образования от 04.02.2009 № 46-783 "Об утверждении Положения "О направлении работников в служебные командировки";
14) Решение Совета депутатов муниципального образования от 23.03.2005 № 526 "О мерах социальной поддержки отдельных квалифицированных работников муниципальных учреждений, работающих и проживающих в сельской местности на территории муниципального образования "Город Орск";
15) Распоряжение главы муниципального образования от 21.02.2008 № 660-р "Об увеличении фонда оплаты труда работников муниципальных учреждений бюджетной сферы города Орска";
16) Постановление главы муниципального образования от 14.02.2011 № 892-п "О ликвидации управления социальной защиты населения Советского района г.Орска";
17) Постановление главы муниципального образования от 14.02.2011 № 893-п "О ликвидации социальной защиты населения Ленинского района г.Орска";
18) Постановление главы муниципального образования от 14.02.2011 № 894-п "О ликвидации управления социальной защиты населения Октябрьскогорайона г.Орска";
19) Решение Совета депутатов муниципального образования от 29.08.2008 № 40-657 "О Положении О денежном содержании лиц, исполняющих обязанности по техническому обеспечению деятельности органов местного самоуправления  и иных муниципальных органов  в городе Орске";
20) Решение Совета депутатов муниципального образования от 25.03.2009 № 49-824 "Об утверждении Положения об условиях оплаты труда работников, осуществляющих профессиональную деятельность по профессиям рабочих в органах местного самоуправления и иных муниципальных органах города Орска";
21) Решение Совета депутатов муниципального образования от 03.07.2009 № 53-912 "О порядке расходования средств городского бюджета на приобретение компьютерной и оргтехники, приобретение прав на использование информационного и программного обеспечения, их техническое сопровождение и обслуживание";
22) Решение Совета депутатов муниципального образования от 03.07.2009 № 53-913 "Об утверждении положения "О порядке расходования средств городского бюджета на оплату коммунальных услуг";
23) Решение Совета депутатов муниципального образования от 25.12.2009 № 58-1063 "Об утверждении положения "О порядке расходования средств городского бюджета на проведение технического обслуживания, осмотра,ремонта и страхования служебного автотранспорта в муниципальных учреждениях";
24) Решение Совета депутатов муниципального образования от 10.05.2011 № 9-129 "О внесении изменений в решение Орского городского Совета депутатов от 25.03.09 № 49-824 "Об утверждении положения об условиях оплаты труда работников, осуществляющих профессиональную деятельность по профессиям рабочих, в органах местного самоуправления, иных муниципальных органах г. Орска и централизованных бухгалтериях";
25) Решение Совета депутатов муниципального образования от 03.07.2009 № 53-916 "Об утверждении положения об оплате труда работников муниципальных учреждений социальной защиты населения г.Орска";
26) Решение Совета депутатов муниципального образования от 10.05.2011 № 9-130 "О внесении изменения в решение Орского городского Совета депутатов от 29.08.08 № 40-657 "О денежном содержании лиц, исполняющих обязанности по техническому обеспечению деятельности органов местного самоуправления и иных муниципальных органов в г. Орске";
27) Решение Совета депутатов муниципального образования от 08.10.2009 № 55-982 "О денежном содержании руководителей и специалистов централизованных бухгалтерий управлений, отделов, комитетов администрации города Орска";
28) Распоряжение главы муниципального образования от 18.04.2006 № 1333-р "О Положении "О служебных командировках";
29) Распоряжение главы муниципального образования от 17.04.2009 № 222-р "Об утверждении Положения о премировании работников, осуществляющих профессиональную деятельность по профессиям рабочих в муниципальном";
30) Распоряжение главы муниципального образования от 02.11.2006 № 4199-р "Об утверждении рееестра муниципальных должностей и должностей муниципальной службы в городе Орске и положений, устанавливающих денежное содержание лиц, замещающих муниципальные должности муниципальной службы в городе Орске, и лиц, исполняющих обязанности по техническому обеспечению деятельности органов местного самоуправления города Орска";
31) Распоряжение главы муниципального образования от 26.11.2008 № 5139-р "Об увеличении фонда оплаты труда работников муниципальных учреждений города Орска";
32) Решение Совета депутатов муниципального образования от 11.02.2008 № 32-508 "Положение "О представительских расходах";
33) Решение Совета депутатов муниципального образования от 06.10.2008 № 41-677 "Положение "О денежном содержании муниципальных служащих в городе Орске";
34) Распоряжение главы муниципального образования от 28.04.2008 № 1710-р "Об утверждении Положения о порядке предоставлния материальной помощи гражданам, находящимся в трудной жизненной ситуации";
35) Постановление главы муниципального образования от 01.04.2011 № 2276-п "О внесении изменений в распоряжение главы города Орска от 28.04.2008г. №1710-р "Об утверждении Положения о порядке предоставления материальной помощи гражданам, находящимся в трудной жизненной ситуации";
36) Решение Совета депутатов муниципального образования от 10.05.2011 № 9-127 "О внесении изменений в решение Орского городского Совета депутатов от 06.10.08 № 41-677 "О денежно</t>
  </si>
  <si>
    <t>1) 17.02.2005, не установлен;
2) 03.07.2009, не установлен;
3) 17.07.2009, не установлен;
4) 30.11.2011 - 01.01.2999;
5) 21.12.2009, не установлен;
6) 24.12.2009, не установлен;
7) 24.12.2009 - 01.01.2999;
8) 24.12.2009, не установлен;
9) 30.12.2009, не установлен;
10) 30.12.2009, не установлен;
11) 30.12.2009, не установлен;
12) 13.03.2009, не установлен;
13) 02.06.2009, не установлен;
14) 18.04.2006, не установлен;
15) 01.01.2007, не установлен;
16) 31.03.2008, не установлен;
17) 03.09.2007, не установлен;
18) 15.02.2008, не установлен;
19) 10.04.2008, не установлен;
20) 05.09.2008, не установлен;
21) 30.11.2011 - 01.01.2999;
22) 30.11.2011 - 01.01.2999;
23) 30.11.2011 - 01.01.2999;
24) 30.11.2011 - 01.01.2999;
25) 30.11.2011 - 01.01.2999;
26) 03.03.2006, не установлен;
27) 16.01.2012, не установлен;
28) 01.01.2012, не установлен;
29) 30.12.2011, не установлен;
30) 02.05.2012, не установлен;
31) 25.01.2012, не установлен;
32) 05.12.2011 - 01.01.2999;
33) 01.01.2011 - 01.01.2999;
34) 21.03.2012 - 01.01.2999;
35) 30.11.2011 - 01.01.2999;
36) 16.12.2010 - 01.01.2999;
37) 25.12.2009, не установлен;
38) 03.03.2006, не установлен;
39) 10.05.2011 - 01.01.2999;
40) 23.03.2010, не установлен;
41) 11.05.2011 - 31.12.2011;
42) 06.11.2009, не установлен;
43) 04.09.2009, не установлен;
44) 30.12.2010 - 01.01.2999;
45) 28.02.2010 - 01.01.2999;
46) 26.11.2010 - 01.01.2999;
47) 26.11.2010 - 01.01.2999;
48) 30.11.2011 - 01.01.2999;
49) 23.12.2008, не установлен;
50) 11.01.2011 - 01.01.2999;
51) 13.08.2010 - 01.01.2999;
52) 29.04.2008, не установлен;
53) 29.04.2008, не установлен;
54) 19.10.2011 - 01.01.2999;
55) 30.11.2011 - 01.01.2999;
56) 30.11.2011 - 01.01.2999;
57) 09.02.2011 - 01.01.2999;
58) 03.07.2009, не установлен;
59) 30.11.2011 - 01.01.2999;
60) 22.12.2008, не установлен;
61) 25.03.2011 - 01.01.2999;
62) 25.03.2011 - 01.01.2999;
63) 04.04.2011 - 01.01.2999;
64) 06.04.2011 - 01.01.2999;
65) 19.04.2010, не установлен;
66) 29.08.2008, не установлен;
67) 10.10.2008, не установлен;
68) 04.02.2009, не установлен;
69) 01.06.2009, не установлен;
70) 28.12.2010 - 01.01.2999;
71) 12.01.2011 - 01.01.2999;
72) 21.11.2011 - 01.01.2999;
73) 25.05.2011, не установлен;
74) 08.04.2011 - 01.01.2999;
75) 12.04.2011 - 01.01.2999;
76) 11.05.2011 - 01.01.2999;
77) 11.05.2011 - 01.01.2999;
78) 11.05.2011, не установлен;
79) 11.05.2011 - 01.01.2011;
80) 04.07.2011, не установлен;
81) 22.07.2011, не установлен;
82) 30.11.2011 - 01.01.2999;
83) 30.11.2011 - 01.01.2999;
84) 30.11.2011 - 01.01.2999;
85) 30.11.2011 - 01.01.2999;
86) 30.11.2011 - 01.01.2999;
87) 01.01.2999, не установлен;
88) 11.01.2011 - 01.01.2999;
89) 16.12.2010 - 01.01.2999;
90) 30.11.2011 - 01.01.2999;
91) 30.11.2011 - 01.01.2999;
92) 30.11.2011 - 01.01.2999;
93) 30.11.2011 - 01.01.2999;
94) 25.10.2011 - 01.01.2999;
95) 22.11.2011 - 01.01.2999;
96) 22.11.2011 - 01.01.2999;
97) 22.11.2011 - 01.01.2999;
98) 22.11.2011 - 01.01.2999;
99) 22.11.2011 - 01.01.2999;
100) 23.11.2011 - 01.01.2999;
101) 28.11.2011 - 01.01.2999;
102) 30.11.2011 - 01.01.2999;
103) 30.11.2011 - 01.01.2999;
104) 30.11.2011 - 01.01.2999;
105) 01.07.2010 - 01.01.2999;
106) 30.11.2011 - 01.01.2999;
107) 30.11.2011 - 01.01.2999;
108) 12.05.2011, не установлен;
109) 16.05.2011, не установлен;
110) 16.05.2011, не установлен;
111) 09.06.2011, не установлен;
112) 25.11.2011 - 01.01.2999;
113) 30.11.2011 - 01.01.2999;
114) 30.11.2011 - 01.01.2999;
115) 30.11.2011 - 01.01.2999;
116) 30.11.2011 - 01.01.2999;
117) 30.11.2011 - 01.01.2999;
118) 30.11.2011 - 01.01.2999;
119) 11.01.2011 - 01.01.2999;
120) 16.12.2010 - 01.01.2999;
121) 30.11.2011 - 01.01.2999;
122) 14.06.2011 - 01.01.2999;
123) 01.11.2011 - 01.01.2999;
124) 12.04.2011 - 01.01.2999;
125) 30.11.2011 - 01.01.2999;
126) 30.11.2011 - 01.01.2999;
127) 30.11.2011 - 01.01.2999;
128) 30.11.2011 - 01.01.2999;
129) 05.05.2011 - 01.01.2999;
130) 12.05.2011 - 01.01.2999;
131) 18.01.2010, не установлен;
132) 31.03.2010, не установлен;
133) 10.05.2011 - 01.01.2999;
134) 09.12.2009, не установлен;
135) 08.10.2009, не установлен;
136) 26.06.2008, не установлен;
137) 30.11.2011 - 01.01.2999;
138) 30.11.2011 - 01.01.2999;
139) 29.04.2008, не установлен;
140) 29.04.2008, не установлен;
141) 21.12.2007, не установлен;
142) 21.12.2007, не установлен;
143) 22.12.2008, не установлен;
144) 22.12.2008, не установлен;
145) 15.06.2011, не установлен;
146) 29.11.2011 - 01.01.2999;
147) 30.11.2011 - 01.01.2999;
148) 30.11.2011 - 01.01.2999;
149) 30.11.2011 - 01.01.2999;
150) 01.01.2999, не установлен;
151) 16.12.2010 - 01.01.2999;
152) 11.01.2011 - 01.01.2999;
153) 22.09.2009, не установлен;
154) 13.05.2010, не установлен;
155) 29.09.2010, не установлен;
156) 03.07.2009, не установлен;
157) 01.01.2999, не установлен;
158) 01.01.2999, не установлен;
159) 27.08.2010 - 01.01.2999;
160) 24.12.2009, не установлен;
161) 16.05.2012 - 01.01.2999;
162) 09.12.2011 - 01.01.2999;
163) 10.08.2010 - 31.12.2015;
164) 23.03.2010 - 01.01.2999</t>
  </si>
  <si>
    <t>0113, 
0701, 
0801, 
9999</t>
  </si>
  <si>
    <t>1) Федеральный закон от 06.10.2003 № 131-ФЗ "Об общих принципах организации местного самоуправления в Российской Федерации", 
2) Федеральный закон от 31.07.1998 № 145-ФЗ "Бюджетный кодекс Российской Федерации"</t>
  </si>
  <si>
    <t xml:space="preserve">1) п. 2 ст. 16.1 
2) гл. 21 ст. 184.1 п. 3 </t>
  </si>
  <si>
    <t>1) 08.10.2003, не установлен 
2) 01.01.2000, не установлен</t>
  </si>
  <si>
    <t>потребность на обеспечение расходных обязательств в очередном финансовом году</t>
  </si>
  <si>
    <t>гр.20</t>
  </si>
  <si>
    <t>3.3.27.</t>
  </si>
  <si>
    <t>приобретение жилья гражданам, уволенным с военной службы (службы) и приравненным к ним лицам</t>
  </si>
  <si>
    <t>Постановление Правительства Оренбургской области от 19.10.2011 № 1014-п "Об утверждении порядка расходования и учета субвенций, предоставляемых на обеспечение жилыми помещениями граждан, уволенных с военной службы"</t>
  </si>
  <si>
    <t>19.10.2011, не установлен</t>
  </si>
  <si>
    <t>Реестр расходных обязательств г. Орска на 2011-2015 гг.</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</si>
</sst>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Red]\-#,##0.0;0.0"/>
    <numFmt numFmtId="165" formatCode="0_ ;[Red]\-0\ "/>
    <numFmt numFmtId="166" formatCode="#,##0.00_ ;[Red]\-#,##0.00\ "/>
    <numFmt numFmtId="167" formatCode="#,##0.0_ ;[Red]\-#,##0.0\ "/>
  </numFmts>
  <fonts count="42">
    <font>
      <sz val="11"/>
      <color theme="1"/>
      <name val="Calibri"/>
      <family val="2"/>
    </font>
    <font>
      <sz val="11"/>
      <color indexed="8"/>
      <name val="Calibri"/>
      <family val="2"/>
    </font>
    <font>
      <sz val="10"/>
      <name val="Arial"/>
      <family val="0"/>
    </font>
    <font>
      <b/>
      <u val="single"/>
      <sz val="10"/>
      <name val="Arial"/>
      <family val="0"/>
    </font>
    <font>
      <b/>
      <sz val="10"/>
      <name val="Arial"/>
      <family val="0"/>
    </font>
    <font>
      <sz val="10"/>
      <name val="Times New Roman"/>
      <family val="0"/>
    </font>
    <font>
      <b/>
      <sz val="10"/>
      <name val="Times New Roman"/>
      <family val="0"/>
    </font>
    <font>
      <b/>
      <sz val="16"/>
      <name val="Arial"/>
      <family val="0"/>
    </font>
    <font>
      <sz val="8"/>
      <color indexed="8"/>
      <name val="Arial"/>
      <family val="0"/>
    </font>
    <font>
      <b/>
      <sz val="1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style="thin"/>
      <right/>
      <top/>
      <bottom style="thin"/>
    </border>
    <border>
      <left/>
      <right style="thin"/>
      <top/>
      <bottom style="thin"/>
    </border>
    <border>
      <left/>
      <right/>
      <top/>
      <bottom style="thin"/>
    </border>
    <border>
      <left/>
      <right style="thin"/>
      <top/>
      <bottom/>
    </border>
    <border>
      <left/>
      <right style="thin"/>
      <top style="thin"/>
      <bottom/>
    </border>
    <border>
      <left style="thin"/>
      <right style="thin"/>
      <top style="thin"/>
      <bottom/>
    </border>
    <border>
      <left style="thin"/>
      <right/>
      <top style="thin"/>
      <bottom/>
    </border>
    <border>
      <left/>
      <right/>
      <top style="thin"/>
      <bottom/>
    </border>
    <border>
      <left/>
      <right style="thin"/>
      <top style="thin"/>
      <bottom style="thin"/>
    </border>
    <border>
      <left/>
      <right/>
      <top style="thin"/>
      <bottom style="thin"/>
    </border>
    <border>
      <left style="thin"/>
      <right style="thin"/>
      <top/>
      <bottom style="thin"/>
    </border>
    <border>
      <left style="thin"/>
      <right style="thin"/>
      <top/>
      <bottom/>
    </border>
    <border>
      <left style="thin"/>
      <right/>
      <top/>
      <bottom/>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144">
    <xf numFmtId="0" fontId="0" fillId="0" borderId="0" xfId="0" applyFont="1" applyAlignment="1">
      <alignment/>
    </xf>
    <xf numFmtId="0" fontId="2" fillId="0" borderId="0" xfId="52">
      <alignment/>
      <protection/>
    </xf>
    <xf numFmtId="0" fontId="2" fillId="0" borderId="0" xfId="52" applyProtection="1">
      <alignment/>
      <protection hidden="1"/>
    </xf>
    <xf numFmtId="0" fontId="2" fillId="0" borderId="0" xfId="52" applyAlignment="1" applyProtection="1">
      <alignment wrapText="1"/>
      <protection hidden="1"/>
    </xf>
    <xf numFmtId="0" fontId="2" fillId="0" borderId="0" xfId="52" applyNumberFormat="1" applyFont="1" applyFill="1" applyAlignment="1" applyProtection="1">
      <alignment/>
      <protection hidden="1"/>
    </xf>
    <xf numFmtId="0" fontId="2" fillId="0" borderId="0" xfId="52" applyNumberFormat="1" applyProtection="1">
      <alignment/>
      <protection hidden="1"/>
    </xf>
    <xf numFmtId="0" fontId="3" fillId="0" borderId="10" xfId="52" applyNumberFormat="1" applyFont="1" applyFill="1" applyBorder="1" applyAlignment="1" applyProtection="1">
      <alignment vertical="center" wrapText="1"/>
      <protection hidden="1"/>
    </xf>
    <xf numFmtId="164" fontId="3" fillId="0" borderId="11" xfId="52" applyNumberFormat="1" applyFont="1" applyFill="1" applyBorder="1" applyAlignment="1" applyProtection="1">
      <alignment vertical="center"/>
      <protection hidden="1"/>
    </xf>
    <xf numFmtId="0" fontId="3" fillId="0" borderId="11" xfId="52" applyNumberFormat="1" applyFont="1" applyFill="1" applyBorder="1" applyAlignment="1" applyProtection="1">
      <alignment vertical="top" wrapText="1"/>
      <protection hidden="1"/>
    </xf>
    <xf numFmtId="0" fontId="3" fillId="0" borderId="11" xfId="52" applyNumberFormat="1" applyFont="1" applyFill="1" applyBorder="1" applyAlignment="1" applyProtection="1">
      <alignment horizontal="center" vertical="center" wrapText="1"/>
      <protection hidden="1"/>
    </xf>
    <xf numFmtId="0" fontId="3" fillId="0" borderId="11" xfId="52" applyNumberFormat="1" applyFont="1" applyFill="1" applyBorder="1" applyAlignment="1" applyProtection="1">
      <alignment horizontal="center" vertical="center"/>
      <protection hidden="1"/>
    </xf>
    <xf numFmtId="0" fontId="3" fillId="0" borderId="11" xfId="52" applyNumberFormat="1" applyFont="1" applyFill="1" applyBorder="1" applyAlignment="1" applyProtection="1">
      <alignment vertical="center" wrapText="1"/>
      <protection hidden="1"/>
    </xf>
    <xf numFmtId="0" fontId="2" fillId="0" borderId="12" xfId="52" applyNumberFormat="1" applyFont="1" applyFill="1" applyBorder="1" applyAlignment="1" applyProtection="1">
      <alignment/>
      <protection hidden="1"/>
    </xf>
    <xf numFmtId="0" fontId="2" fillId="0" borderId="13" xfId="52" applyNumberFormat="1" applyFont="1" applyFill="1" applyBorder="1" applyAlignment="1" applyProtection="1">
      <alignment/>
      <protection hidden="1"/>
    </xf>
    <xf numFmtId="0" fontId="4" fillId="0" borderId="10" xfId="52" applyNumberFormat="1" applyFont="1" applyFill="1" applyBorder="1" applyAlignment="1" applyProtection="1">
      <alignment/>
      <protection hidden="1"/>
    </xf>
    <xf numFmtId="0" fontId="2" fillId="0" borderId="14" xfId="52" applyNumberFormat="1" applyFont="1" applyFill="1" applyBorder="1" applyAlignment="1" applyProtection="1">
      <alignment/>
      <protection hidden="1"/>
    </xf>
    <xf numFmtId="0" fontId="2" fillId="0" borderId="15" xfId="52" applyBorder="1" applyProtection="1">
      <alignment/>
      <protection hidden="1"/>
    </xf>
    <xf numFmtId="0" fontId="5" fillId="0" borderId="16" xfId="52" applyNumberFormat="1" applyFont="1" applyFill="1" applyBorder="1" applyAlignment="1" applyProtection="1">
      <alignment vertical="center" wrapText="1"/>
      <protection hidden="1"/>
    </xf>
    <xf numFmtId="164" fontId="5" fillId="0" borderId="17" xfId="52" applyNumberFormat="1" applyFont="1" applyFill="1" applyBorder="1" applyAlignment="1" applyProtection="1">
      <alignment vertical="center"/>
      <protection hidden="1"/>
    </xf>
    <xf numFmtId="164" fontId="5" fillId="0" borderId="18" xfId="52" applyNumberFormat="1" applyFont="1" applyFill="1" applyBorder="1" applyAlignment="1" applyProtection="1">
      <alignment vertical="center"/>
      <protection hidden="1"/>
    </xf>
    <xf numFmtId="0" fontId="5" fillId="0" borderId="19" xfId="52" applyNumberFormat="1" applyFont="1" applyFill="1" applyBorder="1" applyAlignment="1" applyProtection="1">
      <alignment vertical="top" wrapText="1"/>
      <protection hidden="1"/>
    </xf>
    <xf numFmtId="0" fontId="5" fillId="0" borderId="16" xfId="52" applyNumberFormat="1" applyFont="1" applyFill="1" applyBorder="1" applyAlignment="1" applyProtection="1">
      <alignment vertical="top" wrapText="1"/>
      <protection hidden="1"/>
    </xf>
    <xf numFmtId="0" fontId="5" fillId="0" borderId="17" xfId="52" applyNumberFormat="1" applyFont="1" applyFill="1" applyBorder="1" applyAlignment="1" applyProtection="1">
      <alignment vertical="top" wrapText="1"/>
      <protection hidden="1"/>
    </xf>
    <xf numFmtId="0" fontId="5" fillId="0" borderId="18" xfId="52" applyNumberFormat="1" applyFont="1" applyFill="1" applyBorder="1" applyAlignment="1" applyProtection="1">
      <alignment vertical="top" wrapText="1"/>
      <protection hidden="1"/>
    </xf>
    <xf numFmtId="0" fontId="5" fillId="0" borderId="17" xfId="52" applyNumberFormat="1" applyFont="1" applyFill="1" applyBorder="1" applyAlignment="1" applyProtection="1">
      <alignment horizontal="center" vertical="center" wrapText="1"/>
      <protection hidden="1"/>
    </xf>
    <xf numFmtId="0" fontId="5" fillId="0" borderId="19" xfId="52" applyNumberFormat="1" applyFont="1" applyFill="1" applyBorder="1" applyAlignment="1" applyProtection="1">
      <alignment horizontal="center" vertical="center"/>
      <protection hidden="1"/>
    </xf>
    <xf numFmtId="0" fontId="6" fillId="0" borderId="17" xfId="52" applyNumberFormat="1" applyFont="1" applyFill="1" applyBorder="1" applyAlignment="1" applyProtection="1">
      <alignment vertical="center" wrapText="1"/>
      <protection hidden="1"/>
    </xf>
    <xf numFmtId="0" fontId="5" fillId="0" borderId="18" xfId="52" applyNumberFormat="1" applyFont="1" applyFill="1" applyBorder="1" applyAlignment="1" applyProtection="1">
      <alignment horizontal="center" vertical="center"/>
      <protection hidden="1"/>
    </xf>
    <xf numFmtId="0" fontId="3" fillId="0" borderId="16" xfId="52" applyNumberFormat="1" applyFont="1" applyFill="1" applyBorder="1" applyAlignment="1" applyProtection="1">
      <alignment/>
      <protection hidden="1"/>
    </xf>
    <xf numFmtId="0" fontId="3" fillId="0" borderId="17" xfId="52" applyNumberFormat="1" applyFont="1" applyFill="1" applyBorder="1" applyAlignment="1" applyProtection="1">
      <alignment/>
      <protection hidden="1"/>
    </xf>
    <xf numFmtId="0" fontId="5" fillId="0" borderId="20" xfId="52" applyNumberFormat="1" applyFont="1" applyFill="1" applyBorder="1" applyAlignment="1" applyProtection="1">
      <alignment vertical="center" wrapText="1"/>
      <protection hidden="1"/>
    </xf>
    <xf numFmtId="164" fontId="5" fillId="0" borderId="10" xfId="52" applyNumberFormat="1" applyFont="1" applyFill="1" applyBorder="1" applyAlignment="1" applyProtection="1">
      <alignment vertical="center"/>
      <protection hidden="1"/>
    </xf>
    <xf numFmtId="164" fontId="5" fillId="0" borderId="11" xfId="52" applyNumberFormat="1" applyFont="1" applyFill="1" applyBorder="1" applyAlignment="1" applyProtection="1">
      <alignment vertical="center"/>
      <protection hidden="1"/>
    </xf>
    <xf numFmtId="0" fontId="5" fillId="0" borderId="21" xfId="52" applyNumberFormat="1" applyFont="1" applyFill="1" applyBorder="1" applyAlignment="1" applyProtection="1">
      <alignment vertical="top" wrapText="1"/>
      <protection hidden="1"/>
    </xf>
    <xf numFmtId="0" fontId="5" fillId="0" borderId="20" xfId="52" applyNumberFormat="1" applyFont="1" applyFill="1" applyBorder="1" applyAlignment="1" applyProtection="1">
      <alignment vertical="top" wrapText="1"/>
      <protection hidden="1"/>
    </xf>
    <xf numFmtId="0" fontId="5" fillId="0" borderId="10" xfId="52" applyNumberFormat="1" applyFont="1" applyFill="1" applyBorder="1" applyAlignment="1" applyProtection="1">
      <alignment vertical="top" wrapText="1"/>
      <protection hidden="1"/>
    </xf>
    <xf numFmtId="0" fontId="5" fillId="0" borderId="11" xfId="52" applyNumberFormat="1" applyFont="1" applyFill="1" applyBorder="1" applyAlignment="1" applyProtection="1">
      <alignment vertical="top" wrapText="1"/>
      <protection hidden="1"/>
    </xf>
    <xf numFmtId="0" fontId="5" fillId="0" borderId="10" xfId="52" applyNumberFormat="1" applyFont="1" applyFill="1" applyBorder="1" applyAlignment="1" applyProtection="1">
      <alignment horizontal="center" vertical="center" wrapText="1"/>
      <protection hidden="1"/>
    </xf>
    <xf numFmtId="0" fontId="5" fillId="0" borderId="21" xfId="52" applyNumberFormat="1" applyFont="1" applyFill="1" applyBorder="1" applyAlignment="1" applyProtection="1">
      <alignment horizontal="center" vertical="center"/>
      <protection hidden="1"/>
    </xf>
    <xf numFmtId="0" fontId="6" fillId="0" borderId="10" xfId="52" applyNumberFormat="1" applyFont="1" applyFill="1" applyBorder="1" applyAlignment="1" applyProtection="1">
      <alignment vertical="center" wrapText="1"/>
      <protection hidden="1"/>
    </xf>
    <xf numFmtId="0" fontId="5" fillId="0" borderId="11" xfId="52" applyNumberFormat="1" applyFont="1" applyFill="1" applyBorder="1" applyAlignment="1" applyProtection="1">
      <alignment horizontal="center" vertical="center"/>
      <protection hidden="1"/>
    </xf>
    <xf numFmtId="0" fontId="3" fillId="0" borderId="20" xfId="52" applyNumberFormat="1" applyFont="1" applyFill="1" applyBorder="1" applyAlignment="1" applyProtection="1">
      <alignment/>
      <protection hidden="1"/>
    </xf>
    <xf numFmtId="0" fontId="3" fillId="0" borderId="10" xfId="52" applyNumberFormat="1" applyFont="1" applyFill="1" applyBorder="1" applyAlignment="1" applyProtection="1">
      <alignment/>
      <protection hidden="1"/>
    </xf>
    <xf numFmtId="0" fontId="5" fillId="0" borderId="13" xfId="52" applyNumberFormat="1" applyFont="1" applyFill="1" applyBorder="1" applyAlignment="1" applyProtection="1">
      <alignment vertical="center" wrapText="1"/>
      <protection hidden="1"/>
    </xf>
    <xf numFmtId="164" fontId="5" fillId="0" borderId="22" xfId="52" applyNumberFormat="1" applyFont="1" applyFill="1" applyBorder="1" applyAlignment="1" applyProtection="1">
      <alignment vertical="center"/>
      <protection hidden="1"/>
    </xf>
    <xf numFmtId="164" fontId="5" fillId="0" borderId="12" xfId="52" applyNumberFormat="1" applyFont="1" applyFill="1" applyBorder="1" applyAlignment="1" applyProtection="1">
      <alignment vertical="center"/>
      <protection hidden="1"/>
    </xf>
    <xf numFmtId="0" fontId="5" fillId="0" borderId="14" xfId="52" applyNumberFormat="1" applyFont="1" applyFill="1" applyBorder="1" applyAlignment="1" applyProtection="1">
      <alignment vertical="top" wrapText="1"/>
      <protection hidden="1"/>
    </xf>
    <xf numFmtId="0" fontId="5" fillId="0" borderId="13" xfId="52" applyNumberFormat="1" applyFont="1" applyFill="1" applyBorder="1" applyAlignment="1" applyProtection="1">
      <alignment vertical="top" wrapText="1"/>
      <protection hidden="1"/>
    </xf>
    <xf numFmtId="0" fontId="5" fillId="0" borderId="22" xfId="52" applyNumberFormat="1" applyFont="1" applyFill="1" applyBorder="1" applyAlignment="1" applyProtection="1">
      <alignment vertical="top" wrapText="1"/>
      <protection hidden="1"/>
    </xf>
    <xf numFmtId="0" fontId="5" fillId="0" borderId="12" xfId="52" applyNumberFormat="1" applyFont="1" applyFill="1" applyBorder="1" applyAlignment="1" applyProtection="1">
      <alignment vertical="top"/>
      <protection hidden="1"/>
    </xf>
    <xf numFmtId="0" fontId="5" fillId="0" borderId="22" xfId="52" applyNumberFormat="1" applyFont="1" applyFill="1" applyBorder="1" applyAlignment="1" applyProtection="1">
      <alignment vertical="top"/>
      <protection hidden="1"/>
    </xf>
    <xf numFmtId="0" fontId="5" fillId="0" borderId="15" xfId="52" applyNumberFormat="1" applyFont="1" applyFill="1" applyBorder="1" applyAlignment="1" applyProtection="1">
      <alignment vertical="top" wrapText="1"/>
      <protection hidden="1"/>
    </xf>
    <xf numFmtId="0" fontId="5" fillId="0" borderId="22" xfId="52" applyNumberFormat="1" applyFont="1" applyFill="1" applyBorder="1" applyAlignment="1" applyProtection="1">
      <alignment horizontal="center" vertical="center" wrapText="1"/>
      <protection hidden="1"/>
    </xf>
    <xf numFmtId="0" fontId="5" fillId="0" borderId="14" xfId="52" applyNumberFormat="1" applyFont="1" applyFill="1" applyBorder="1" applyAlignment="1" applyProtection="1">
      <alignment horizontal="center" vertical="center"/>
      <protection hidden="1"/>
    </xf>
    <xf numFmtId="0" fontId="6" fillId="0" borderId="22" xfId="52" applyNumberFormat="1" applyFont="1" applyFill="1" applyBorder="1" applyAlignment="1" applyProtection="1">
      <alignment vertical="center" wrapText="1"/>
      <protection hidden="1"/>
    </xf>
    <xf numFmtId="0" fontId="5" fillId="0" borderId="12" xfId="52" applyNumberFormat="1" applyFont="1" applyFill="1" applyBorder="1" applyAlignment="1" applyProtection="1">
      <alignment horizontal="center" vertical="center"/>
      <protection hidden="1"/>
    </xf>
    <xf numFmtId="0" fontId="3" fillId="0" borderId="13" xfId="52" applyNumberFormat="1" applyFont="1" applyFill="1" applyBorder="1" applyAlignment="1" applyProtection="1">
      <alignment/>
      <protection hidden="1"/>
    </xf>
    <xf numFmtId="0" fontId="3" fillId="0" borderId="22" xfId="52" applyNumberFormat="1" applyFont="1" applyFill="1" applyBorder="1" applyAlignment="1" applyProtection="1">
      <alignment/>
      <protection hidden="1"/>
    </xf>
    <xf numFmtId="0" fontId="4" fillId="0" borderId="10" xfId="52" applyNumberFormat="1" applyFont="1" applyFill="1" applyBorder="1" applyAlignment="1" applyProtection="1">
      <alignment vertical="center" wrapText="1"/>
      <protection hidden="1"/>
    </xf>
    <xf numFmtId="164" fontId="4" fillId="0" borderId="11" xfId="52" applyNumberFormat="1" applyFont="1" applyFill="1" applyBorder="1" applyAlignment="1" applyProtection="1">
      <alignment vertical="center"/>
      <protection hidden="1"/>
    </xf>
    <xf numFmtId="0" fontId="4" fillId="0" borderId="11" xfId="52" applyNumberFormat="1" applyFont="1" applyFill="1" applyBorder="1" applyAlignment="1" applyProtection="1">
      <alignment vertical="top" wrapText="1"/>
      <protection hidden="1"/>
    </xf>
    <xf numFmtId="0" fontId="4" fillId="0" borderId="11" xfId="52" applyNumberFormat="1" applyFont="1" applyFill="1" applyBorder="1" applyAlignment="1" applyProtection="1">
      <alignment horizontal="center" vertical="center" wrapText="1"/>
      <protection hidden="1"/>
    </xf>
    <xf numFmtId="0" fontId="4" fillId="0" borderId="11" xfId="52" applyNumberFormat="1" applyFont="1" applyFill="1" applyBorder="1" applyAlignment="1" applyProtection="1">
      <alignment horizontal="center" vertical="center"/>
      <protection hidden="1"/>
    </xf>
    <xf numFmtId="0" fontId="4" fillId="0" borderId="11" xfId="52" applyNumberFormat="1" applyFont="1" applyFill="1" applyBorder="1" applyAlignment="1" applyProtection="1">
      <alignment vertical="center" wrapText="1"/>
      <protection hidden="1"/>
    </xf>
    <xf numFmtId="0" fontId="5" fillId="0" borderId="19" xfId="52" applyNumberFormat="1" applyFont="1" applyFill="1" applyBorder="1" applyAlignment="1" applyProtection="1">
      <alignment vertical="top"/>
      <protection hidden="1"/>
    </xf>
    <xf numFmtId="0" fontId="5" fillId="0" borderId="16" xfId="52" applyNumberFormat="1" applyFont="1" applyFill="1" applyBorder="1" applyAlignment="1" applyProtection="1">
      <alignment vertical="top"/>
      <protection hidden="1"/>
    </xf>
    <xf numFmtId="0" fontId="5" fillId="0" borderId="17" xfId="52" applyNumberFormat="1" applyFont="1" applyFill="1" applyBorder="1" applyAlignment="1" applyProtection="1">
      <alignment vertical="top"/>
      <protection hidden="1"/>
    </xf>
    <xf numFmtId="0" fontId="5" fillId="0" borderId="21" xfId="52" applyNumberFormat="1" applyFont="1" applyFill="1" applyBorder="1" applyAlignment="1" applyProtection="1">
      <alignment vertical="top"/>
      <protection hidden="1"/>
    </xf>
    <xf numFmtId="0" fontId="5" fillId="0" borderId="20" xfId="52" applyNumberFormat="1" applyFont="1" applyFill="1" applyBorder="1" applyAlignment="1" applyProtection="1">
      <alignment vertical="top"/>
      <protection hidden="1"/>
    </xf>
    <xf numFmtId="0" fontId="5" fillId="0" borderId="10" xfId="52" applyNumberFormat="1" applyFont="1" applyFill="1" applyBorder="1" applyAlignment="1" applyProtection="1">
      <alignment vertical="top"/>
      <protection hidden="1"/>
    </xf>
    <xf numFmtId="0" fontId="5" fillId="0" borderId="11" xfId="52" applyNumberFormat="1" applyFont="1" applyFill="1" applyBorder="1" applyAlignment="1" applyProtection="1">
      <alignment vertical="top"/>
      <protection hidden="1"/>
    </xf>
    <xf numFmtId="0" fontId="5" fillId="0" borderId="10" xfId="52" applyNumberFormat="1" applyFont="1" applyFill="1" applyBorder="1" applyAlignment="1" applyProtection="1">
      <alignment horizontal="center" vertical="center"/>
      <protection hidden="1"/>
    </xf>
    <xf numFmtId="0" fontId="5" fillId="0" borderId="14" xfId="52" applyNumberFormat="1" applyFont="1" applyFill="1" applyBorder="1" applyAlignment="1" applyProtection="1">
      <alignment vertical="top"/>
      <protection hidden="1"/>
    </xf>
    <xf numFmtId="0" fontId="5" fillId="0" borderId="13" xfId="52" applyNumberFormat="1" applyFont="1" applyFill="1" applyBorder="1" applyAlignment="1" applyProtection="1">
      <alignment vertical="top"/>
      <protection hidden="1"/>
    </xf>
    <xf numFmtId="0" fontId="5" fillId="0" borderId="15" xfId="52" applyNumberFormat="1" applyFont="1" applyFill="1" applyBorder="1" applyAlignment="1" applyProtection="1">
      <alignment vertical="top"/>
      <protection hidden="1"/>
    </xf>
    <xf numFmtId="0" fontId="5" fillId="0" borderId="22" xfId="52" applyNumberFormat="1" applyFont="1" applyFill="1" applyBorder="1" applyAlignment="1" applyProtection="1">
      <alignment horizontal="center" vertical="center"/>
      <protection hidden="1"/>
    </xf>
    <xf numFmtId="0" fontId="5" fillId="0" borderId="15" xfId="52" applyNumberFormat="1" applyFont="1" applyFill="1" applyBorder="1" applyAlignment="1" applyProtection="1">
      <alignment vertical="center" wrapText="1"/>
      <protection hidden="1"/>
    </xf>
    <xf numFmtId="164" fontId="5" fillId="0" borderId="23" xfId="52" applyNumberFormat="1" applyFont="1" applyFill="1" applyBorder="1" applyAlignment="1" applyProtection="1">
      <alignment vertical="center"/>
      <protection hidden="1"/>
    </xf>
    <xf numFmtId="164" fontId="5" fillId="0" borderId="24" xfId="52" applyNumberFormat="1" applyFont="1" applyFill="1" applyBorder="1" applyAlignment="1" applyProtection="1">
      <alignment vertical="center"/>
      <protection hidden="1"/>
    </xf>
    <xf numFmtId="0" fontId="5" fillId="0" borderId="0" xfId="52" applyNumberFormat="1" applyFont="1" applyFill="1" applyAlignment="1" applyProtection="1">
      <alignment vertical="top"/>
      <protection hidden="1"/>
    </xf>
    <xf numFmtId="0" fontId="5" fillId="0" borderId="23" xfId="52" applyNumberFormat="1" applyFont="1" applyFill="1" applyBorder="1" applyAlignment="1" applyProtection="1">
      <alignment vertical="top"/>
      <protection hidden="1"/>
    </xf>
    <xf numFmtId="0" fontId="5" fillId="0" borderId="24" xfId="52" applyNumberFormat="1" applyFont="1" applyFill="1" applyBorder="1" applyAlignment="1" applyProtection="1">
      <alignment vertical="top"/>
      <protection hidden="1"/>
    </xf>
    <xf numFmtId="0" fontId="5" fillId="0" borderId="23" xfId="52" applyNumberFormat="1" applyFont="1" applyFill="1" applyBorder="1" applyAlignment="1" applyProtection="1">
      <alignment horizontal="center" vertical="center"/>
      <protection hidden="1"/>
    </xf>
    <xf numFmtId="0" fontId="5" fillId="0" borderId="0" xfId="52" applyNumberFormat="1" applyFont="1" applyFill="1" applyAlignment="1" applyProtection="1">
      <alignment horizontal="center" vertical="center"/>
      <protection hidden="1"/>
    </xf>
    <xf numFmtId="0" fontId="6" fillId="0" borderId="23" xfId="52" applyNumberFormat="1" applyFont="1" applyFill="1" applyBorder="1" applyAlignment="1" applyProtection="1">
      <alignment vertical="center" wrapText="1"/>
      <protection hidden="1"/>
    </xf>
    <xf numFmtId="0" fontId="5" fillId="0" borderId="24" xfId="52" applyNumberFormat="1" applyFont="1" applyFill="1" applyBorder="1" applyAlignment="1" applyProtection="1">
      <alignment horizontal="center" vertical="center"/>
      <protection hidden="1"/>
    </xf>
    <xf numFmtId="0" fontId="3" fillId="0" borderId="15" xfId="52" applyNumberFormat="1" applyFont="1" applyFill="1" applyBorder="1" applyAlignment="1" applyProtection="1">
      <alignment/>
      <protection hidden="1"/>
    </xf>
    <xf numFmtId="0" fontId="3" fillId="0" borderId="23" xfId="52" applyNumberFormat="1" applyFont="1" applyFill="1" applyBorder="1" applyAlignment="1" applyProtection="1">
      <alignment/>
      <protection hidden="1"/>
    </xf>
    <xf numFmtId="0" fontId="5" fillId="0" borderId="18" xfId="52" applyNumberFormat="1" applyFont="1" applyFill="1" applyBorder="1" applyAlignment="1" applyProtection="1">
      <alignment vertical="top"/>
      <protection hidden="1"/>
    </xf>
    <xf numFmtId="0" fontId="5" fillId="0" borderId="17" xfId="52" applyNumberFormat="1" applyFont="1" applyFill="1" applyBorder="1" applyAlignment="1" applyProtection="1">
      <alignment horizontal="center" vertical="center"/>
      <protection hidden="1"/>
    </xf>
    <xf numFmtId="0" fontId="5" fillId="0" borderId="12" xfId="52" applyNumberFormat="1" applyFont="1" applyFill="1" applyBorder="1" applyAlignment="1" applyProtection="1">
      <alignment vertical="top" wrapText="1"/>
      <protection hidden="1"/>
    </xf>
    <xf numFmtId="0" fontId="3" fillId="0" borderId="17" xfId="52" applyNumberFormat="1" applyFont="1" applyFill="1" applyBorder="1" applyAlignment="1" applyProtection="1">
      <alignment vertical="center" wrapText="1"/>
      <protection hidden="1"/>
    </xf>
    <xf numFmtId="164" fontId="3" fillId="0" borderId="18" xfId="52" applyNumberFormat="1" applyFont="1" applyFill="1" applyBorder="1" applyAlignment="1" applyProtection="1">
      <alignment vertical="center"/>
      <protection hidden="1"/>
    </xf>
    <xf numFmtId="0" fontId="3" fillId="0" borderId="18" xfId="52" applyNumberFormat="1" applyFont="1" applyFill="1" applyBorder="1" applyAlignment="1" applyProtection="1">
      <alignment vertical="top" wrapText="1"/>
      <protection hidden="1"/>
    </xf>
    <xf numFmtId="0" fontId="3" fillId="0" borderId="18" xfId="52" applyNumberFormat="1" applyFont="1" applyFill="1" applyBorder="1" applyAlignment="1" applyProtection="1">
      <alignment horizontal="center" vertical="center" wrapText="1"/>
      <protection hidden="1"/>
    </xf>
    <xf numFmtId="0" fontId="3" fillId="0" borderId="18" xfId="52" applyNumberFormat="1" applyFont="1" applyFill="1" applyBorder="1" applyAlignment="1" applyProtection="1">
      <alignment horizontal="center" vertical="center"/>
      <protection hidden="1"/>
    </xf>
    <xf numFmtId="0" fontId="3" fillId="0" borderId="18" xfId="52" applyNumberFormat="1" applyFont="1" applyFill="1" applyBorder="1" applyAlignment="1" applyProtection="1">
      <alignment vertical="center" wrapText="1"/>
      <protection hidden="1"/>
    </xf>
    <xf numFmtId="0" fontId="5" fillId="0" borderId="13" xfId="52" applyNumberFormat="1" applyFont="1" applyFill="1" applyBorder="1" applyAlignment="1" applyProtection="1">
      <alignment horizontal="center" vertical="center" wrapText="1"/>
      <protection hidden="1"/>
    </xf>
    <xf numFmtId="165" fontId="5" fillId="0" borderId="22" xfId="52" applyNumberFormat="1" applyFont="1" applyFill="1" applyBorder="1" applyAlignment="1" applyProtection="1">
      <alignment horizontal="center" vertical="center" wrapText="1"/>
      <protection hidden="1"/>
    </xf>
    <xf numFmtId="0" fontId="2" fillId="0" borderId="11" xfId="52" applyNumberFormat="1" applyFont="1" applyFill="1" applyBorder="1" applyAlignment="1" applyProtection="1">
      <alignment/>
      <protection hidden="1"/>
    </xf>
    <xf numFmtId="0" fontId="2" fillId="0" borderId="10" xfId="52" applyNumberFormat="1" applyFont="1" applyFill="1" applyBorder="1" applyAlignment="1" applyProtection="1">
      <alignment/>
      <protection hidden="1"/>
    </xf>
    <xf numFmtId="0" fontId="2" fillId="0" borderId="17" xfId="52" applyNumberFormat="1" applyFont="1" applyFill="1" applyBorder="1" applyAlignment="1" applyProtection="1">
      <alignment/>
      <protection hidden="1"/>
    </xf>
    <xf numFmtId="0" fontId="5" fillId="0" borderId="24" xfId="52" applyNumberFormat="1" applyFont="1" applyFill="1" applyBorder="1" applyAlignment="1" applyProtection="1">
      <alignment horizontal="center" vertical="center" wrapText="1"/>
      <protection hidden="1"/>
    </xf>
    <xf numFmtId="0" fontId="5" fillId="0" borderId="15" xfId="52" applyNumberFormat="1" applyFont="1" applyFill="1" applyBorder="1" applyAlignment="1" applyProtection="1">
      <alignment horizontal="center" vertical="center" wrapText="1"/>
      <protection hidden="1"/>
    </xf>
    <xf numFmtId="0" fontId="5" fillId="0" borderId="23" xfId="52" applyNumberFormat="1" applyFont="1" applyFill="1" applyBorder="1" applyAlignment="1" applyProtection="1">
      <alignment horizontal="center" vertical="center" wrapText="1"/>
      <protection hidden="1"/>
    </xf>
    <xf numFmtId="0" fontId="5" fillId="0" borderId="0" xfId="52" applyNumberFormat="1" applyFont="1" applyFill="1" applyAlignment="1" applyProtection="1">
      <alignment wrapText="1"/>
      <protection hidden="1"/>
    </xf>
    <xf numFmtId="0" fontId="7" fillId="0" borderId="0" xfId="52" applyNumberFormat="1" applyFont="1" applyFill="1" applyAlignment="1" applyProtection="1">
      <alignment horizontal="center" vertical="center"/>
      <protection hidden="1"/>
    </xf>
    <xf numFmtId="0" fontId="8" fillId="0" borderId="0" xfId="52" applyNumberFormat="1" applyFont="1" applyFill="1" applyAlignment="1" applyProtection="1">
      <alignment vertical="top"/>
      <protection hidden="1"/>
    </xf>
    <xf numFmtId="165" fontId="8" fillId="0" borderId="0" xfId="52" applyNumberFormat="1" applyFont="1" applyFill="1" applyAlignment="1" applyProtection="1">
      <alignment horizontal="center" vertical="top"/>
      <protection hidden="1"/>
    </xf>
    <xf numFmtId="0" fontId="8" fillId="0" borderId="0" xfId="52" applyNumberFormat="1" applyFont="1" applyFill="1" applyBorder="1" applyAlignment="1" applyProtection="1">
      <alignment vertical="top"/>
      <protection hidden="1"/>
    </xf>
    <xf numFmtId="165" fontId="8" fillId="0" borderId="0" xfId="52" applyNumberFormat="1" applyFont="1" applyFill="1" applyBorder="1" applyAlignment="1" applyProtection="1">
      <alignment horizontal="center" vertical="top"/>
      <protection hidden="1"/>
    </xf>
    <xf numFmtId="0" fontId="6" fillId="0" borderId="18" xfId="52" applyNumberFormat="1" applyFont="1" applyFill="1" applyBorder="1" applyAlignment="1" applyProtection="1">
      <alignment vertical="center" wrapText="1"/>
      <protection hidden="1"/>
    </xf>
    <xf numFmtId="0" fontId="5" fillId="0" borderId="18" xfId="52" applyNumberFormat="1" applyFont="1" applyFill="1" applyBorder="1" applyAlignment="1" applyProtection="1">
      <alignment horizontal="center" vertical="center" wrapText="1"/>
      <protection hidden="1"/>
    </xf>
    <xf numFmtId="166" fontId="2" fillId="0" borderId="10" xfId="66" applyNumberFormat="1" applyBorder="1" applyProtection="1">
      <alignment/>
      <protection locked="0"/>
    </xf>
    <xf numFmtId="166" fontId="2" fillId="0" borderId="10" xfId="67" applyNumberFormat="1" applyBorder="1" applyProtection="1">
      <alignment/>
      <protection locked="0"/>
    </xf>
    <xf numFmtId="166" fontId="2" fillId="0" borderId="0" xfId="52" applyNumberFormat="1">
      <alignment/>
      <protection/>
    </xf>
    <xf numFmtId="0" fontId="5" fillId="0" borderId="16" xfId="56" applyNumberFormat="1" applyFont="1" applyFill="1" applyBorder="1" applyAlignment="1" applyProtection="1">
      <alignment vertical="center" wrapText="1"/>
      <protection hidden="1"/>
    </xf>
    <xf numFmtId="164" fontId="5" fillId="0" borderId="17" xfId="56" applyNumberFormat="1" applyFont="1" applyFill="1" applyBorder="1" applyAlignment="1" applyProtection="1">
      <alignment vertical="center"/>
      <protection hidden="1"/>
    </xf>
    <xf numFmtId="164" fontId="5" fillId="0" borderId="18" xfId="56" applyNumberFormat="1" applyFont="1" applyFill="1" applyBorder="1" applyAlignment="1" applyProtection="1">
      <alignment vertical="center"/>
      <protection hidden="1"/>
    </xf>
    <xf numFmtId="0" fontId="5" fillId="0" borderId="17" xfId="56" applyNumberFormat="1" applyFont="1" applyFill="1" applyBorder="1" applyAlignment="1" applyProtection="1">
      <alignment vertical="top" wrapText="1"/>
      <protection hidden="1"/>
    </xf>
    <xf numFmtId="0" fontId="5" fillId="0" borderId="18" xfId="56" applyNumberFormat="1" applyFont="1" applyFill="1" applyBorder="1" applyAlignment="1" applyProtection="1">
      <alignment vertical="top" wrapText="1"/>
      <protection hidden="1"/>
    </xf>
    <xf numFmtId="0" fontId="5" fillId="0" borderId="17" xfId="56" applyNumberFormat="1" applyFont="1" applyFill="1" applyBorder="1" applyAlignment="1" applyProtection="1">
      <alignment horizontal="center" vertical="center" wrapText="1"/>
      <protection hidden="1"/>
    </xf>
    <xf numFmtId="0" fontId="5" fillId="0" borderId="19" xfId="56" applyNumberFormat="1" applyFont="1" applyFill="1" applyBorder="1" applyAlignment="1" applyProtection="1">
      <alignment horizontal="center" vertical="center"/>
      <protection hidden="1"/>
    </xf>
    <xf numFmtId="0" fontId="6" fillId="0" borderId="17" xfId="56" applyNumberFormat="1" applyFont="1" applyFill="1" applyBorder="1" applyAlignment="1" applyProtection="1">
      <alignment vertical="center" wrapText="1"/>
      <protection hidden="1"/>
    </xf>
    <xf numFmtId="0" fontId="5" fillId="0" borderId="18" xfId="56" applyNumberFormat="1" applyFont="1" applyFill="1" applyBorder="1" applyAlignment="1" applyProtection="1">
      <alignment horizontal="center" vertical="center"/>
      <protection hidden="1"/>
    </xf>
    <xf numFmtId="0" fontId="5" fillId="0" borderId="19" xfId="56" applyNumberFormat="1" applyFont="1" applyFill="1" applyBorder="1" applyAlignment="1" applyProtection="1">
      <alignment vertical="top"/>
      <protection hidden="1"/>
    </xf>
    <xf numFmtId="0" fontId="5" fillId="0" borderId="16" xfId="56" applyNumberFormat="1" applyFont="1" applyFill="1" applyBorder="1" applyAlignment="1" applyProtection="1">
      <alignment vertical="top"/>
      <protection hidden="1"/>
    </xf>
    <xf numFmtId="0" fontId="5" fillId="0" borderId="17" xfId="56" applyNumberFormat="1" applyFont="1" applyFill="1" applyBorder="1" applyAlignment="1" applyProtection="1">
      <alignment vertical="top"/>
      <protection hidden="1"/>
    </xf>
    <xf numFmtId="167" fontId="2" fillId="0" borderId="10" xfId="66" applyNumberFormat="1" applyBorder="1" applyProtection="1">
      <alignment/>
      <protection locked="0"/>
    </xf>
    <xf numFmtId="167" fontId="2" fillId="0" borderId="0" xfId="52" applyNumberFormat="1">
      <alignment/>
      <protection/>
    </xf>
    <xf numFmtId="0" fontId="5" fillId="0" borderId="22" xfId="52" applyNumberFormat="1" applyFont="1" applyFill="1" applyBorder="1" applyAlignment="1" applyProtection="1">
      <alignment horizontal="center" vertical="center" wrapText="1"/>
      <protection hidden="1"/>
    </xf>
    <xf numFmtId="0" fontId="5" fillId="0" borderId="10" xfId="52" applyNumberFormat="1" applyFont="1" applyFill="1" applyBorder="1" applyAlignment="1" applyProtection="1">
      <alignment horizontal="center" vertical="center" wrapText="1"/>
      <protection hidden="1"/>
    </xf>
    <xf numFmtId="0" fontId="9" fillId="0" borderId="14" xfId="57" applyNumberFormat="1" applyFont="1" applyFill="1" applyBorder="1" applyAlignment="1" applyProtection="1">
      <alignment horizontal="center" wrapText="1"/>
      <protection hidden="1"/>
    </xf>
    <xf numFmtId="0" fontId="9" fillId="0" borderId="0" xfId="57" applyNumberFormat="1" applyFont="1" applyFill="1" applyAlignment="1" applyProtection="1">
      <alignment horizontal="center" wrapText="1"/>
      <protection hidden="1"/>
    </xf>
    <xf numFmtId="0" fontId="3" fillId="0" borderId="17" xfId="52" applyNumberFormat="1" applyFont="1" applyFill="1" applyBorder="1" applyAlignment="1" applyProtection="1">
      <alignment/>
      <protection hidden="1"/>
    </xf>
    <xf numFmtId="0" fontId="3" fillId="0" borderId="10" xfId="52" applyNumberFormat="1" applyFont="1" applyFill="1" applyBorder="1" applyAlignment="1" applyProtection="1">
      <alignment/>
      <protection hidden="1"/>
    </xf>
    <xf numFmtId="0" fontId="4" fillId="0" borderId="10" xfId="52" applyNumberFormat="1" applyFont="1" applyFill="1" applyBorder="1" applyAlignment="1" applyProtection="1">
      <alignment/>
      <protection hidden="1"/>
    </xf>
    <xf numFmtId="0" fontId="5" fillId="0" borderId="12" xfId="52" applyNumberFormat="1" applyFont="1" applyFill="1" applyBorder="1" applyAlignment="1" applyProtection="1">
      <alignment horizontal="center" vertical="center" wrapText="1"/>
      <protection hidden="1"/>
    </xf>
    <xf numFmtId="0" fontId="5" fillId="0" borderId="17" xfId="52" applyNumberFormat="1" applyFont="1" applyFill="1" applyBorder="1" applyAlignment="1" applyProtection="1">
      <alignment horizontal="center" vertical="center" wrapText="1"/>
      <protection hidden="1"/>
    </xf>
    <xf numFmtId="0" fontId="5" fillId="0" borderId="13" xfId="52" applyNumberFormat="1" applyFont="1" applyFill="1" applyBorder="1" applyAlignment="1" applyProtection="1">
      <alignment horizontal="center" vertical="center" wrapText="1"/>
      <protection hidden="1"/>
    </xf>
    <xf numFmtId="0" fontId="5" fillId="0" borderId="20" xfId="52" applyNumberFormat="1" applyFont="1" applyFill="1" applyBorder="1" applyAlignment="1" applyProtection="1">
      <alignment horizontal="center" vertical="center" wrapText="1"/>
      <protection hidden="1"/>
    </xf>
    <xf numFmtId="0" fontId="5" fillId="0" borderId="14" xfId="52" applyNumberFormat="1" applyFont="1" applyFill="1" applyBorder="1" applyAlignment="1" applyProtection="1">
      <alignment horizontal="center" vertical="center" wrapText="1"/>
      <protection hidden="1"/>
    </xf>
    <xf numFmtId="0" fontId="5" fillId="0" borderId="21" xfId="52" applyNumberFormat="1" applyFont="1" applyFill="1" applyBorder="1" applyAlignment="1" applyProtection="1">
      <alignment horizontal="center" vertical="center" wrapText="1"/>
      <protection hidden="1"/>
    </xf>
    <xf numFmtId="0" fontId="5" fillId="0" borderId="16" xfId="52" applyNumberFormat="1" applyFont="1" applyFill="1" applyBorder="1" applyAlignment="1" applyProtection="1">
      <alignment horizontal="center" vertical="center" wrapText="1"/>
      <protection hidden="1"/>
    </xf>
  </cellXfs>
  <cellStyles count="6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2 10" xfId="53"/>
    <cellStyle name="Обычный 2 11" xfId="54"/>
    <cellStyle name="Обычный 2 12" xfId="55"/>
    <cellStyle name="Обычный 2 13" xfId="56"/>
    <cellStyle name="Обычный 2 14" xfId="57"/>
    <cellStyle name="Обычный 2 2" xfId="58"/>
    <cellStyle name="Обычный 2 3" xfId="59"/>
    <cellStyle name="Обычный 2 4" xfId="60"/>
    <cellStyle name="Обычный 2 5" xfId="61"/>
    <cellStyle name="Обычный 2 6" xfId="62"/>
    <cellStyle name="Обычный 2 7" xfId="63"/>
    <cellStyle name="Обычный 2 8" xfId="64"/>
    <cellStyle name="Обычный 2 9" xfId="65"/>
    <cellStyle name="Обычный 3" xfId="66"/>
    <cellStyle name="Обычный 4" xfId="67"/>
    <cellStyle name="Плохой" xfId="68"/>
    <cellStyle name="Пояснение" xfId="69"/>
    <cellStyle name="Примечание" xfId="70"/>
    <cellStyle name="Percent" xfId="71"/>
    <cellStyle name="Связанная ячейка" xfId="72"/>
    <cellStyle name="Текст предупреждения" xfId="73"/>
    <cellStyle name="Comma" xfId="74"/>
    <cellStyle name="Comma [0]" xfId="75"/>
    <cellStyle name="Хороший"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114"/>
  <sheetViews>
    <sheetView showGridLines="0" tabSelected="1" zoomScale="83" zoomScaleNormal="83" zoomScalePageLayoutView="0" workbookViewId="0" topLeftCell="Q106">
      <selection activeCell="X118" sqref="X118"/>
    </sheetView>
  </sheetViews>
  <sheetFormatPr defaultColWidth="9.140625" defaultRowHeight="15"/>
  <cols>
    <col min="1" max="1" width="2.140625" style="1" customWidth="1"/>
    <col min="2" max="7" width="0" style="1" hidden="1" customWidth="1"/>
    <col min="8" max="8" width="5.7109375" style="1" customWidth="1"/>
    <col min="9" max="9" width="39.140625" style="1" customWidth="1"/>
    <col min="10" max="10" width="9.421875" style="1" customWidth="1"/>
    <col min="11" max="11" width="13.28125" style="1" customWidth="1"/>
    <col min="12" max="12" width="48.00390625" style="1" customWidth="1"/>
    <col min="13" max="13" width="20.7109375" style="1" customWidth="1"/>
    <col min="14" max="14" width="17.8515625" style="1" customWidth="1"/>
    <col min="15" max="15" width="48.00390625" style="1" customWidth="1"/>
    <col min="16" max="16" width="18.7109375" style="1" customWidth="1"/>
    <col min="17" max="17" width="18.57421875" style="1" customWidth="1"/>
    <col min="18" max="18" width="49.421875" style="1" customWidth="1"/>
    <col min="19" max="19" width="18.421875" style="1" customWidth="1"/>
    <col min="20" max="20" width="17.8515625" style="1" customWidth="1"/>
    <col min="21" max="21" width="12.8515625" style="1" customWidth="1"/>
    <col min="22" max="27" width="12.7109375" style="1" customWidth="1"/>
    <col min="28" max="28" width="20.140625" style="1" customWidth="1"/>
    <col min="29" max="31" width="0" style="1" hidden="1" customWidth="1"/>
    <col min="32" max="253" width="9.140625" style="1" customWidth="1"/>
    <col min="254" max="16384" width="9.140625" style="1" customWidth="1"/>
  </cols>
  <sheetData>
    <row r="1" spans="1:31" ht="15"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row>
    <row r="2" spans="1:31" ht="15" customHeight="1">
      <c r="A2" s="2"/>
      <c r="B2" s="5"/>
      <c r="C2" s="5"/>
      <c r="D2" s="5"/>
      <c r="E2" s="5"/>
      <c r="F2" s="5"/>
      <c r="G2" s="5"/>
      <c r="H2" s="110"/>
      <c r="I2" s="109"/>
      <c r="J2" s="107"/>
      <c r="K2" s="107"/>
      <c r="L2" s="107"/>
      <c r="M2" s="107"/>
      <c r="N2" s="107"/>
      <c r="O2" s="107"/>
      <c r="P2" s="107"/>
      <c r="Q2" s="107"/>
      <c r="R2" s="107"/>
      <c r="S2" s="105"/>
      <c r="T2" s="105"/>
      <c r="U2" s="105"/>
      <c r="V2" s="105"/>
      <c r="W2" s="105"/>
      <c r="X2" s="105"/>
      <c r="Y2" s="105"/>
      <c r="Z2" s="2"/>
      <c r="AA2" s="2"/>
      <c r="AB2" s="2"/>
      <c r="AC2" s="2"/>
      <c r="AD2" s="2"/>
      <c r="AE2" s="2"/>
    </row>
    <row r="3" spans="1:31" ht="20.25" customHeight="1">
      <c r="A3" s="2"/>
      <c r="B3" s="2"/>
      <c r="C3" s="2"/>
      <c r="D3" s="2"/>
      <c r="E3" s="2"/>
      <c r="F3" s="2"/>
      <c r="G3" s="2"/>
      <c r="H3" s="108"/>
      <c r="I3" s="107"/>
      <c r="J3" s="107"/>
      <c r="K3" s="106"/>
      <c r="L3" s="106"/>
      <c r="M3" s="106"/>
      <c r="N3" s="106"/>
      <c r="O3" s="106"/>
      <c r="P3" s="106"/>
      <c r="Q3" s="106"/>
      <c r="R3" s="106"/>
      <c r="S3" s="105"/>
      <c r="T3" s="105"/>
      <c r="U3" s="105"/>
      <c r="V3" s="105"/>
      <c r="W3" s="105"/>
      <c r="X3" s="105"/>
      <c r="Y3" s="105"/>
      <c r="Z3" s="2"/>
      <c r="AA3" s="2"/>
      <c r="AB3" s="2"/>
      <c r="AC3" s="2"/>
      <c r="AD3" s="2"/>
      <c r="AE3" s="2"/>
    </row>
    <row r="4" spans="1:31" ht="19.5" customHeight="1">
      <c r="A4" s="2"/>
      <c r="B4" s="2"/>
      <c r="C4" s="2"/>
      <c r="D4" s="2"/>
      <c r="E4" s="2"/>
      <c r="F4" s="2"/>
      <c r="G4" s="2"/>
      <c r="H4" s="132" t="s">
        <v>709</v>
      </c>
      <c r="I4" s="132"/>
      <c r="J4" s="132"/>
      <c r="K4" s="132"/>
      <c r="L4" s="132"/>
      <c r="M4" s="132"/>
      <c r="N4" s="132"/>
      <c r="O4" s="132"/>
      <c r="P4" s="132"/>
      <c r="Q4" s="132"/>
      <c r="R4" s="132"/>
      <c r="S4" s="132"/>
      <c r="T4" s="132"/>
      <c r="U4" s="133"/>
      <c r="V4" s="133"/>
      <c r="W4" s="133"/>
      <c r="X4" s="133"/>
      <c r="Y4" s="133"/>
      <c r="Z4" s="133"/>
      <c r="AA4" s="133"/>
      <c r="AB4" s="132"/>
      <c r="AC4" s="2"/>
      <c r="AD4" s="2"/>
      <c r="AE4" s="2"/>
    </row>
    <row r="5" spans="1:31" ht="24" customHeight="1">
      <c r="A5" s="2"/>
      <c r="B5" s="100"/>
      <c r="C5" s="100"/>
      <c r="D5" s="100"/>
      <c r="E5" s="100"/>
      <c r="F5" s="100"/>
      <c r="G5" s="99"/>
      <c r="H5" s="130" t="s">
        <v>682</v>
      </c>
      <c r="I5" s="130"/>
      <c r="J5" s="130"/>
      <c r="K5" s="141" t="s">
        <v>681</v>
      </c>
      <c r="L5" s="130" t="s">
        <v>680</v>
      </c>
      <c r="M5" s="130"/>
      <c r="N5" s="130"/>
      <c r="O5" s="130"/>
      <c r="P5" s="130"/>
      <c r="Q5" s="130"/>
      <c r="R5" s="130"/>
      <c r="S5" s="130"/>
      <c r="T5" s="137"/>
      <c r="U5" s="131" t="s">
        <v>679</v>
      </c>
      <c r="V5" s="131"/>
      <c r="W5" s="131"/>
      <c r="X5" s="131"/>
      <c r="Y5" s="131"/>
      <c r="Z5" s="131"/>
      <c r="AA5" s="131"/>
      <c r="AB5" s="139" t="s">
        <v>678</v>
      </c>
      <c r="AC5" s="2"/>
      <c r="AD5" s="2"/>
      <c r="AE5" s="2"/>
    </row>
    <row r="6" spans="1:31" ht="31.5" customHeight="1">
      <c r="A6" s="2"/>
      <c r="B6" s="100"/>
      <c r="C6" s="100"/>
      <c r="D6" s="100"/>
      <c r="E6" s="100"/>
      <c r="F6" s="100"/>
      <c r="G6" s="99"/>
      <c r="H6" s="131"/>
      <c r="I6" s="131"/>
      <c r="J6" s="131"/>
      <c r="K6" s="142"/>
      <c r="L6" s="130" t="s">
        <v>677</v>
      </c>
      <c r="M6" s="130"/>
      <c r="N6" s="137"/>
      <c r="O6" s="130" t="s">
        <v>676</v>
      </c>
      <c r="P6" s="130"/>
      <c r="Q6" s="130"/>
      <c r="R6" s="139" t="s">
        <v>675</v>
      </c>
      <c r="S6" s="130"/>
      <c r="T6" s="137"/>
      <c r="U6" s="130" t="s">
        <v>674</v>
      </c>
      <c r="V6" s="130"/>
      <c r="W6" s="131" t="s">
        <v>673</v>
      </c>
      <c r="X6" s="143" t="s">
        <v>703</v>
      </c>
      <c r="Y6" s="137" t="s">
        <v>672</v>
      </c>
      <c r="Z6" s="130" t="s">
        <v>671</v>
      </c>
      <c r="AA6" s="130"/>
      <c r="AB6" s="140"/>
      <c r="AC6" s="2"/>
      <c r="AD6" s="2"/>
      <c r="AE6" s="2"/>
    </row>
    <row r="7" spans="1:31" ht="45.75" customHeight="1">
      <c r="A7" s="2"/>
      <c r="B7" s="100"/>
      <c r="C7" s="100"/>
      <c r="D7" s="100"/>
      <c r="E7" s="100"/>
      <c r="F7" s="100"/>
      <c r="G7" s="99"/>
      <c r="H7" s="131"/>
      <c r="I7" s="131"/>
      <c r="J7" s="131"/>
      <c r="K7" s="143"/>
      <c r="L7" s="103" t="s">
        <v>670</v>
      </c>
      <c r="M7" s="104" t="s">
        <v>669</v>
      </c>
      <c r="N7" s="104" t="s">
        <v>668</v>
      </c>
      <c r="O7" s="104" t="s">
        <v>670</v>
      </c>
      <c r="P7" s="104" t="s">
        <v>669</v>
      </c>
      <c r="Q7" s="104" t="s">
        <v>668</v>
      </c>
      <c r="R7" s="102" t="s">
        <v>670</v>
      </c>
      <c r="S7" s="102" t="s">
        <v>669</v>
      </c>
      <c r="T7" s="102" t="s">
        <v>668</v>
      </c>
      <c r="U7" s="104" t="s">
        <v>667</v>
      </c>
      <c r="V7" s="102" t="s">
        <v>666</v>
      </c>
      <c r="W7" s="131"/>
      <c r="X7" s="139"/>
      <c r="Y7" s="138"/>
      <c r="Z7" s="103" t="s">
        <v>665</v>
      </c>
      <c r="AA7" s="102" t="s">
        <v>664</v>
      </c>
      <c r="AB7" s="138"/>
      <c r="AC7" s="2"/>
      <c r="AD7" s="2"/>
      <c r="AE7" s="2"/>
    </row>
    <row r="8" spans="1:31" ht="15" customHeight="1">
      <c r="A8" s="2"/>
      <c r="B8" s="101"/>
      <c r="C8" s="101"/>
      <c r="D8" s="100"/>
      <c r="E8" s="101"/>
      <c r="F8" s="100"/>
      <c r="G8" s="99"/>
      <c r="H8" s="98" t="s">
        <v>663</v>
      </c>
      <c r="I8" s="97" t="s">
        <v>662</v>
      </c>
      <c r="J8" s="52" t="s">
        <v>661</v>
      </c>
      <c r="K8" s="37" t="s">
        <v>660</v>
      </c>
      <c r="L8" s="37" t="s">
        <v>659</v>
      </c>
      <c r="M8" s="37" t="s">
        <v>658</v>
      </c>
      <c r="N8" s="37" t="s">
        <v>657</v>
      </c>
      <c r="O8" s="37" t="s">
        <v>656</v>
      </c>
      <c r="P8" s="37" t="s">
        <v>655</v>
      </c>
      <c r="Q8" s="37" t="s">
        <v>654</v>
      </c>
      <c r="R8" s="37" t="s">
        <v>653</v>
      </c>
      <c r="S8" s="37" t="s">
        <v>652</v>
      </c>
      <c r="T8" s="37" t="s">
        <v>651</v>
      </c>
      <c r="U8" s="37" t="s">
        <v>650</v>
      </c>
      <c r="V8" s="37" t="s">
        <v>649</v>
      </c>
      <c r="W8" s="37" t="s">
        <v>648</v>
      </c>
      <c r="X8" s="37" t="s">
        <v>647</v>
      </c>
      <c r="Y8" s="37" t="s">
        <v>646</v>
      </c>
      <c r="Z8" s="37" t="s">
        <v>645</v>
      </c>
      <c r="AA8" s="37" t="s">
        <v>644</v>
      </c>
      <c r="AB8" s="37" t="s">
        <v>704</v>
      </c>
      <c r="AC8" s="2"/>
      <c r="AD8" s="2"/>
      <c r="AE8" s="2"/>
    </row>
    <row r="9" spans="1:31" ht="25.5" customHeight="1">
      <c r="A9" s="16"/>
      <c r="B9" s="134">
        <v>3000</v>
      </c>
      <c r="C9" s="134"/>
      <c r="D9" s="15" t="s">
        <v>16</v>
      </c>
      <c r="E9" s="14"/>
      <c r="F9" s="13" t="s">
        <v>15</v>
      </c>
      <c r="G9" s="12"/>
      <c r="H9" s="95" t="s">
        <v>643</v>
      </c>
      <c r="I9" s="96" t="s">
        <v>16</v>
      </c>
      <c r="J9" s="95" t="s">
        <v>642</v>
      </c>
      <c r="K9" s="94" t="s">
        <v>1</v>
      </c>
      <c r="L9" s="93" t="s">
        <v>1</v>
      </c>
      <c r="M9" s="93" t="s">
        <v>1</v>
      </c>
      <c r="N9" s="93" t="s">
        <v>1</v>
      </c>
      <c r="O9" s="93" t="s">
        <v>1</v>
      </c>
      <c r="P9" s="93" t="s">
        <v>1</v>
      </c>
      <c r="Q9" s="93" t="s">
        <v>1</v>
      </c>
      <c r="R9" s="93" t="s">
        <v>1</v>
      </c>
      <c r="S9" s="93" t="s">
        <v>1</v>
      </c>
      <c r="T9" s="93" t="s">
        <v>1</v>
      </c>
      <c r="U9" s="92">
        <v>4488859.700000001</v>
      </c>
      <c r="V9" s="92">
        <v>4340807.3999999985</v>
      </c>
      <c r="W9" s="92">
        <v>4456015.8</v>
      </c>
      <c r="X9" s="92">
        <v>3752474.3999999994</v>
      </c>
      <c r="Y9" s="92">
        <v>3752474.3999999994</v>
      </c>
      <c r="Z9" s="92">
        <v>3749802.8999999985</v>
      </c>
      <c r="AA9" s="92">
        <v>3676214.5999999987</v>
      </c>
      <c r="AB9" s="91" t="s">
        <v>1</v>
      </c>
      <c r="AC9" s="5">
        <v>282</v>
      </c>
      <c r="AD9" s="5"/>
      <c r="AE9" s="5" t="s">
        <v>0</v>
      </c>
    </row>
    <row r="10" spans="1:31" ht="76.5" customHeight="1">
      <c r="A10" s="16"/>
      <c r="B10" s="136">
        <v>3100</v>
      </c>
      <c r="C10" s="136"/>
      <c r="D10" s="15" t="s">
        <v>16</v>
      </c>
      <c r="E10" s="14"/>
      <c r="F10" s="13" t="s">
        <v>294</v>
      </c>
      <c r="G10" s="12"/>
      <c r="H10" s="62" t="s">
        <v>641</v>
      </c>
      <c r="I10" s="63" t="s">
        <v>294</v>
      </c>
      <c r="J10" s="62" t="s">
        <v>290</v>
      </c>
      <c r="K10" s="61" t="s">
        <v>1</v>
      </c>
      <c r="L10" s="60" t="s">
        <v>1</v>
      </c>
      <c r="M10" s="60" t="s">
        <v>1</v>
      </c>
      <c r="N10" s="60" t="s">
        <v>1</v>
      </c>
      <c r="O10" s="60" t="s">
        <v>1</v>
      </c>
      <c r="P10" s="60" t="s">
        <v>1</v>
      </c>
      <c r="Q10" s="60" t="s">
        <v>1</v>
      </c>
      <c r="R10" s="60" t="s">
        <v>1</v>
      </c>
      <c r="S10" s="60" t="s">
        <v>1</v>
      </c>
      <c r="T10" s="60" t="s">
        <v>1</v>
      </c>
      <c r="U10" s="59">
        <v>2877766.9000000004</v>
      </c>
      <c r="V10" s="59">
        <f>2744179+0.1</f>
        <v>2744179.1</v>
      </c>
      <c r="W10" s="59">
        <v>2690598.8999999994</v>
      </c>
      <c r="X10" s="59">
        <v>1971438.2000000002</v>
      </c>
      <c r="Y10" s="59">
        <v>1971438.2000000002</v>
      </c>
      <c r="Z10" s="59">
        <v>1864875.7999999998</v>
      </c>
      <c r="AA10" s="59">
        <v>1730510.1999999997</v>
      </c>
      <c r="AB10" s="58" t="s">
        <v>1</v>
      </c>
      <c r="AC10" s="5">
        <v>179</v>
      </c>
      <c r="AD10" s="5"/>
      <c r="AE10" s="5" t="s">
        <v>290</v>
      </c>
    </row>
    <row r="11" spans="1:31" ht="409.5" customHeight="1">
      <c r="A11" s="16"/>
      <c r="B11" s="57">
        <v>3000</v>
      </c>
      <c r="C11" s="56">
        <v>3000</v>
      </c>
      <c r="D11" s="15" t="s">
        <v>16</v>
      </c>
      <c r="E11" s="14">
        <v>3100</v>
      </c>
      <c r="F11" s="13" t="s">
        <v>294</v>
      </c>
      <c r="G11" s="12">
        <v>3101</v>
      </c>
      <c r="H11" s="55" t="s">
        <v>640</v>
      </c>
      <c r="I11" s="54" t="s">
        <v>639</v>
      </c>
      <c r="J11" s="53" t="s">
        <v>638</v>
      </c>
      <c r="K11" s="52" t="s">
        <v>637</v>
      </c>
      <c r="L11" s="51" t="s">
        <v>636</v>
      </c>
      <c r="M11" s="48" t="s">
        <v>635</v>
      </c>
      <c r="N11" s="48" t="s">
        <v>634</v>
      </c>
      <c r="O11" s="48" t="s">
        <v>633</v>
      </c>
      <c r="P11" s="48" t="s">
        <v>632</v>
      </c>
      <c r="Q11" s="90" t="s">
        <v>631</v>
      </c>
      <c r="R11" s="48" t="s">
        <v>685</v>
      </c>
      <c r="S11" s="47" t="s">
        <v>630</v>
      </c>
      <c r="T11" s="46" t="s">
        <v>629</v>
      </c>
      <c r="U11" s="45">
        <v>118531.3</v>
      </c>
      <c r="V11" s="45">
        <v>110678.5</v>
      </c>
      <c r="W11" s="45">
        <v>121748</v>
      </c>
      <c r="X11" s="45">
        <v>141004.5</v>
      </c>
      <c r="Y11" s="45">
        <v>141004.5</v>
      </c>
      <c r="Z11" s="45">
        <v>136449.2</v>
      </c>
      <c r="AA11" s="44">
        <v>117208.1</v>
      </c>
      <c r="AB11" s="43" t="s">
        <v>1</v>
      </c>
      <c r="AC11" s="5">
        <v>3</v>
      </c>
      <c r="AD11" s="5">
        <v>0</v>
      </c>
      <c r="AE11" s="5" t="s">
        <v>290</v>
      </c>
    </row>
    <row r="12" spans="1:31" ht="409.5" customHeight="1">
      <c r="A12" s="16"/>
      <c r="B12" s="42">
        <v>3000</v>
      </c>
      <c r="C12" s="41">
        <v>3000</v>
      </c>
      <c r="D12" s="15" t="s">
        <v>16</v>
      </c>
      <c r="E12" s="14">
        <v>3100</v>
      </c>
      <c r="F12" s="13" t="s">
        <v>294</v>
      </c>
      <c r="G12" s="12">
        <v>3102</v>
      </c>
      <c r="H12" s="40" t="s">
        <v>628</v>
      </c>
      <c r="I12" s="39" t="s">
        <v>627</v>
      </c>
      <c r="J12" s="38" t="s">
        <v>626</v>
      </c>
      <c r="K12" s="37" t="s">
        <v>625</v>
      </c>
      <c r="L12" s="21" t="s">
        <v>624</v>
      </c>
      <c r="M12" s="35" t="s">
        <v>260</v>
      </c>
      <c r="N12" s="35" t="s">
        <v>623</v>
      </c>
      <c r="O12" s="35" t="s">
        <v>622</v>
      </c>
      <c r="P12" s="35" t="s">
        <v>45</v>
      </c>
      <c r="Q12" s="36" t="s">
        <v>621</v>
      </c>
      <c r="R12" s="35" t="s">
        <v>686</v>
      </c>
      <c r="S12" s="34" t="s">
        <v>508</v>
      </c>
      <c r="T12" s="33" t="s">
        <v>620</v>
      </c>
      <c r="U12" s="32">
        <v>16571</v>
      </c>
      <c r="V12" s="32">
        <v>16515.9</v>
      </c>
      <c r="W12" s="32">
        <v>18219.2</v>
      </c>
      <c r="X12" s="32">
        <v>6441</v>
      </c>
      <c r="Y12" s="32">
        <v>6441</v>
      </c>
      <c r="Z12" s="32">
        <v>5243</v>
      </c>
      <c r="AA12" s="31">
        <v>5243</v>
      </c>
      <c r="AB12" s="30" t="s">
        <v>1</v>
      </c>
      <c r="AC12" s="5">
        <v>3</v>
      </c>
      <c r="AD12" s="5">
        <v>0</v>
      </c>
      <c r="AE12" s="5" t="s">
        <v>290</v>
      </c>
    </row>
    <row r="13" spans="1:31" ht="102" customHeight="1">
      <c r="A13" s="16"/>
      <c r="B13" s="42">
        <v>3000</v>
      </c>
      <c r="C13" s="41">
        <v>3000</v>
      </c>
      <c r="D13" s="15" t="s">
        <v>16</v>
      </c>
      <c r="E13" s="14">
        <v>3100</v>
      </c>
      <c r="F13" s="13" t="s">
        <v>294</v>
      </c>
      <c r="G13" s="12">
        <v>3103</v>
      </c>
      <c r="H13" s="40" t="s">
        <v>619</v>
      </c>
      <c r="I13" s="39" t="s">
        <v>618</v>
      </c>
      <c r="J13" s="38" t="s">
        <v>617</v>
      </c>
      <c r="K13" s="37" t="s">
        <v>616</v>
      </c>
      <c r="L13" s="21" t="s">
        <v>10</v>
      </c>
      <c r="M13" s="35" t="s">
        <v>615</v>
      </c>
      <c r="N13" s="35" t="s">
        <v>8</v>
      </c>
      <c r="O13" s="35" t="s">
        <v>36</v>
      </c>
      <c r="P13" s="35" t="s">
        <v>58</v>
      </c>
      <c r="Q13" s="36" t="s">
        <v>34</v>
      </c>
      <c r="R13" s="35" t="s">
        <v>614</v>
      </c>
      <c r="S13" s="34" t="s">
        <v>45</v>
      </c>
      <c r="T13" s="33" t="s">
        <v>613</v>
      </c>
      <c r="U13" s="32">
        <v>14887</v>
      </c>
      <c r="V13" s="32">
        <v>14387</v>
      </c>
      <c r="W13" s="32">
        <v>5887</v>
      </c>
      <c r="X13" s="32">
        <v>6000</v>
      </c>
      <c r="Y13" s="32">
        <v>6000</v>
      </c>
      <c r="Z13" s="32">
        <v>6000</v>
      </c>
      <c r="AA13" s="31">
        <v>6000</v>
      </c>
      <c r="AB13" s="30" t="s">
        <v>1</v>
      </c>
      <c r="AC13" s="5">
        <v>3</v>
      </c>
      <c r="AD13" s="5">
        <v>0</v>
      </c>
      <c r="AE13" s="5" t="s">
        <v>290</v>
      </c>
    </row>
    <row r="14" spans="1:31" ht="409.5" customHeight="1">
      <c r="A14" s="16"/>
      <c r="B14" s="42">
        <v>3000</v>
      </c>
      <c r="C14" s="41">
        <v>3000</v>
      </c>
      <c r="D14" s="15" t="s">
        <v>16</v>
      </c>
      <c r="E14" s="14">
        <v>3100</v>
      </c>
      <c r="F14" s="13" t="s">
        <v>294</v>
      </c>
      <c r="G14" s="12">
        <v>3104</v>
      </c>
      <c r="H14" s="40" t="s">
        <v>612</v>
      </c>
      <c r="I14" s="39" t="s">
        <v>611</v>
      </c>
      <c r="J14" s="38" t="s">
        <v>610</v>
      </c>
      <c r="K14" s="37" t="s">
        <v>609</v>
      </c>
      <c r="L14" s="21" t="s">
        <v>608</v>
      </c>
      <c r="M14" s="35" t="s">
        <v>607</v>
      </c>
      <c r="N14" s="35" t="s">
        <v>606</v>
      </c>
      <c r="O14" s="35" t="s">
        <v>605</v>
      </c>
      <c r="P14" s="35" t="s">
        <v>604</v>
      </c>
      <c r="Q14" s="36" t="s">
        <v>603</v>
      </c>
      <c r="R14" s="35" t="s">
        <v>602</v>
      </c>
      <c r="S14" s="34" t="s">
        <v>164</v>
      </c>
      <c r="T14" s="33" t="s">
        <v>601</v>
      </c>
      <c r="U14" s="32">
        <v>1689</v>
      </c>
      <c r="V14" s="32">
        <v>1910.4</v>
      </c>
      <c r="W14" s="32">
        <v>1178.8</v>
      </c>
      <c r="X14" s="32">
        <v>1300</v>
      </c>
      <c r="Y14" s="32">
        <v>1300</v>
      </c>
      <c r="Z14" s="32">
        <v>1300</v>
      </c>
      <c r="AA14" s="31">
        <v>4300</v>
      </c>
      <c r="AB14" s="30" t="s">
        <v>1</v>
      </c>
      <c r="AC14" s="5">
        <v>3</v>
      </c>
      <c r="AD14" s="5">
        <v>0</v>
      </c>
      <c r="AE14" s="5" t="s">
        <v>290</v>
      </c>
    </row>
    <row r="15" spans="1:31" ht="102" customHeight="1">
      <c r="A15" s="16"/>
      <c r="B15" s="42">
        <v>3000</v>
      </c>
      <c r="C15" s="41">
        <v>3000</v>
      </c>
      <c r="D15" s="15" t="s">
        <v>16</v>
      </c>
      <c r="E15" s="14">
        <v>3100</v>
      </c>
      <c r="F15" s="13" t="s">
        <v>294</v>
      </c>
      <c r="G15" s="12">
        <v>3105</v>
      </c>
      <c r="H15" s="40" t="s">
        <v>600</v>
      </c>
      <c r="I15" s="39" t="s">
        <v>599</v>
      </c>
      <c r="J15" s="38" t="s">
        <v>598</v>
      </c>
      <c r="K15" s="71"/>
      <c r="L15" s="65"/>
      <c r="M15" s="69"/>
      <c r="N15" s="69"/>
      <c r="O15" s="69"/>
      <c r="P15" s="69"/>
      <c r="Q15" s="70"/>
      <c r="R15" s="69"/>
      <c r="S15" s="68"/>
      <c r="T15" s="67"/>
      <c r="U15" s="32">
        <v>0</v>
      </c>
      <c r="V15" s="32">
        <v>0</v>
      </c>
      <c r="W15" s="32">
        <v>0</v>
      </c>
      <c r="X15" s="32">
        <v>0</v>
      </c>
      <c r="Y15" s="32">
        <v>0</v>
      </c>
      <c r="Z15" s="32">
        <v>0</v>
      </c>
      <c r="AA15" s="31">
        <v>0</v>
      </c>
      <c r="AB15" s="30" t="s">
        <v>1</v>
      </c>
      <c r="AC15" s="5">
        <v>3</v>
      </c>
      <c r="AD15" s="5">
        <v>0</v>
      </c>
      <c r="AE15" s="5" t="s">
        <v>290</v>
      </c>
    </row>
    <row r="16" spans="1:31" ht="63.75" customHeight="1">
      <c r="A16" s="16"/>
      <c r="B16" s="42">
        <v>3000</v>
      </c>
      <c r="C16" s="41">
        <v>3000</v>
      </c>
      <c r="D16" s="15" t="s">
        <v>16</v>
      </c>
      <c r="E16" s="14">
        <v>3100</v>
      </c>
      <c r="F16" s="13" t="s">
        <v>294</v>
      </c>
      <c r="G16" s="12">
        <v>3106</v>
      </c>
      <c r="H16" s="40" t="s">
        <v>597</v>
      </c>
      <c r="I16" s="39" t="s">
        <v>596</v>
      </c>
      <c r="J16" s="38" t="s">
        <v>595</v>
      </c>
      <c r="K16" s="71"/>
      <c r="L16" s="65"/>
      <c r="M16" s="69"/>
      <c r="N16" s="69"/>
      <c r="O16" s="69"/>
      <c r="P16" s="69"/>
      <c r="Q16" s="70"/>
      <c r="R16" s="69"/>
      <c r="S16" s="68"/>
      <c r="T16" s="67"/>
      <c r="U16" s="32">
        <v>0</v>
      </c>
      <c r="V16" s="32">
        <v>0</v>
      </c>
      <c r="W16" s="32">
        <v>0</v>
      </c>
      <c r="X16" s="32">
        <v>0</v>
      </c>
      <c r="Y16" s="32">
        <v>0</v>
      </c>
      <c r="Z16" s="32">
        <v>0</v>
      </c>
      <c r="AA16" s="31">
        <v>0</v>
      </c>
      <c r="AB16" s="30" t="s">
        <v>1</v>
      </c>
      <c r="AC16" s="5">
        <v>3</v>
      </c>
      <c r="AD16" s="5">
        <v>0</v>
      </c>
      <c r="AE16" s="5" t="s">
        <v>290</v>
      </c>
    </row>
    <row r="17" spans="1:31" ht="102" customHeight="1">
      <c r="A17" s="16"/>
      <c r="B17" s="42">
        <v>3000</v>
      </c>
      <c r="C17" s="41">
        <v>3000</v>
      </c>
      <c r="D17" s="15" t="s">
        <v>16</v>
      </c>
      <c r="E17" s="14">
        <v>3100</v>
      </c>
      <c r="F17" s="13" t="s">
        <v>294</v>
      </c>
      <c r="G17" s="12">
        <v>3107</v>
      </c>
      <c r="H17" s="40" t="s">
        <v>594</v>
      </c>
      <c r="I17" s="39" t="s">
        <v>593</v>
      </c>
      <c r="J17" s="38" t="s">
        <v>592</v>
      </c>
      <c r="K17" s="37" t="s">
        <v>591</v>
      </c>
      <c r="L17" s="21" t="s">
        <v>10</v>
      </c>
      <c r="M17" s="35" t="s">
        <v>590</v>
      </c>
      <c r="N17" s="35" t="s">
        <v>8</v>
      </c>
      <c r="O17" s="69"/>
      <c r="P17" s="69"/>
      <c r="Q17" s="70"/>
      <c r="R17" s="35" t="s">
        <v>589</v>
      </c>
      <c r="S17" s="34" t="s">
        <v>45</v>
      </c>
      <c r="T17" s="33" t="s">
        <v>588</v>
      </c>
      <c r="U17" s="32">
        <v>2092</v>
      </c>
      <c r="V17" s="32">
        <v>2092</v>
      </c>
      <c r="W17" s="32">
        <v>2986</v>
      </c>
      <c r="X17" s="32">
        <v>1592</v>
      </c>
      <c r="Y17" s="32">
        <v>1592</v>
      </c>
      <c r="Z17" s="32">
        <v>1592</v>
      </c>
      <c r="AA17" s="31">
        <v>1592</v>
      </c>
      <c r="AB17" s="30" t="s">
        <v>1</v>
      </c>
      <c r="AC17" s="5">
        <v>3</v>
      </c>
      <c r="AD17" s="5">
        <v>0</v>
      </c>
      <c r="AE17" s="5" t="s">
        <v>290</v>
      </c>
    </row>
    <row r="18" spans="1:31" ht="409.5" customHeight="1">
      <c r="A18" s="16"/>
      <c r="B18" s="42">
        <v>3000</v>
      </c>
      <c r="C18" s="41">
        <v>3000</v>
      </c>
      <c r="D18" s="15" t="s">
        <v>16</v>
      </c>
      <c r="E18" s="14">
        <v>3100</v>
      </c>
      <c r="F18" s="13" t="s">
        <v>294</v>
      </c>
      <c r="G18" s="12">
        <v>3108</v>
      </c>
      <c r="H18" s="40" t="s">
        <v>587</v>
      </c>
      <c r="I18" s="39" t="s">
        <v>586</v>
      </c>
      <c r="J18" s="38" t="s">
        <v>585</v>
      </c>
      <c r="K18" s="37" t="s">
        <v>584</v>
      </c>
      <c r="L18" s="21" t="s">
        <v>583</v>
      </c>
      <c r="M18" s="35" t="s">
        <v>582</v>
      </c>
      <c r="N18" s="35" t="s">
        <v>581</v>
      </c>
      <c r="O18" s="35" t="s">
        <v>580</v>
      </c>
      <c r="P18" s="35" t="s">
        <v>579</v>
      </c>
      <c r="Q18" s="36" t="s">
        <v>578</v>
      </c>
      <c r="R18" s="35" t="s">
        <v>687</v>
      </c>
      <c r="S18" s="34" t="s">
        <v>577</v>
      </c>
      <c r="T18" s="33" t="s">
        <v>576</v>
      </c>
      <c r="U18" s="32">
        <v>30864.6</v>
      </c>
      <c r="V18" s="32">
        <v>27890</v>
      </c>
      <c r="W18" s="32">
        <v>29337.1</v>
      </c>
      <c r="X18" s="32">
        <v>55378</v>
      </c>
      <c r="Y18" s="32">
        <v>55378</v>
      </c>
      <c r="Z18" s="32">
        <v>55088</v>
      </c>
      <c r="AA18" s="31">
        <v>55185</v>
      </c>
      <c r="AB18" s="30" t="s">
        <v>1</v>
      </c>
      <c r="AC18" s="5">
        <v>3</v>
      </c>
      <c r="AD18" s="5">
        <v>0</v>
      </c>
      <c r="AE18" s="5" t="s">
        <v>290</v>
      </c>
    </row>
    <row r="19" spans="1:31" ht="25.5" customHeight="1">
      <c r="A19" s="16"/>
      <c r="B19" s="42">
        <v>3000</v>
      </c>
      <c r="C19" s="41">
        <v>3000</v>
      </c>
      <c r="D19" s="15" t="s">
        <v>16</v>
      </c>
      <c r="E19" s="14">
        <v>3100</v>
      </c>
      <c r="F19" s="13" t="s">
        <v>294</v>
      </c>
      <c r="G19" s="12">
        <v>3109</v>
      </c>
      <c r="H19" s="40" t="s">
        <v>575</v>
      </c>
      <c r="I19" s="39" t="s">
        <v>574</v>
      </c>
      <c r="J19" s="38" t="s">
        <v>573</v>
      </c>
      <c r="K19" s="71"/>
      <c r="L19" s="65"/>
      <c r="M19" s="69"/>
      <c r="N19" s="69"/>
      <c r="O19" s="69"/>
      <c r="P19" s="69"/>
      <c r="Q19" s="70"/>
      <c r="R19" s="69"/>
      <c r="S19" s="68"/>
      <c r="T19" s="67"/>
      <c r="U19" s="32">
        <v>0</v>
      </c>
      <c r="V19" s="32">
        <v>0</v>
      </c>
      <c r="W19" s="32">
        <v>0</v>
      </c>
      <c r="X19" s="32">
        <v>0</v>
      </c>
      <c r="Y19" s="32">
        <v>0</v>
      </c>
      <c r="Z19" s="32">
        <v>0</v>
      </c>
      <c r="AA19" s="31">
        <v>0</v>
      </c>
      <c r="AB19" s="30" t="s">
        <v>1</v>
      </c>
      <c r="AC19" s="5">
        <v>3</v>
      </c>
      <c r="AD19" s="5">
        <v>0</v>
      </c>
      <c r="AE19" s="5" t="s">
        <v>290</v>
      </c>
    </row>
    <row r="20" spans="1:31" ht="409.5" customHeight="1">
      <c r="A20" s="16"/>
      <c r="B20" s="42">
        <v>3000</v>
      </c>
      <c r="C20" s="41">
        <v>3000</v>
      </c>
      <c r="D20" s="15" t="s">
        <v>16</v>
      </c>
      <c r="E20" s="14">
        <v>3100</v>
      </c>
      <c r="F20" s="13" t="s">
        <v>294</v>
      </c>
      <c r="G20" s="12">
        <v>3110</v>
      </c>
      <c r="H20" s="40" t="s">
        <v>572</v>
      </c>
      <c r="I20" s="39" t="s">
        <v>571</v>
      </c>
      <c r="J20" s="38" t="s">
        <v>570</v>
      </c>
      <c r="K20" s="37" t="s">
        <v>569</v>
      </c>
      <c r="L20" s="21" t="s">
        <v>398</v>
      </c>
      <c r="M20" s="35" t="s">
        <v>568</v>
      </c>
      <c r="N20" s="35" t="s">
        <v>396</v>
      </c>
      <c r="O20" s="35" t="s">
        <v>567</v>
      </c>
      <c r="P20" s="35" t="s">
        <v>566</v>
      </c>
      <c r="Q20" s="36" t="s">
        <v>565</v>
      </c>
      <c r="R20" s="35" t="s">
        <v>688</v>
      </c>
      <c r="S20" s="34" t="s">
        <v>564</v>
      </c>
      <c r="T20" s="33" t="s">
        <v>563</v>
      </c>
      <c r="U20" s="32">
        <v>12686</v>
      </c>
      <c r="V20" s="32">
        <v>11924.5</v>
      </c>
      <c r="W20" s="32">
        <v>15582.2</v>
      </c>
      <c r="X20" s="32">
        <v>19992</v>
      </c>
      <c r="Y20" s="32">
        <v>19992</v>
      </c>
      <c r="Z20" s="32">
        <v>15002</v>
      </c>
      <c r="AA20" s="31">
        <v>14952</v>
      </c>
      <c r="AB20" s="30" t="s">
        <v>1</v>
      </c>
      <c r="AC20" s="5">
        <v>3</v>
      </c>
      <c r="AD20" s="5">
        <v>0</v>
      </c>
      <c r="AE20" s="5" t="s">
        <v>290</v>
      </c>
    </row>
    <row r="21" spans="1:31" ht="409.5" customHeight="1">
      <c r="A21" s="16"/>
      <c r="B21" s="42">
        <v>3000</v>
      </c>
      <c r="C21" s="41">
        <v>3000</v>
      </c>
      <c r="D21" s="15" t="s">
        <v>16</v>
      </c>
      <c r="E21" s="14">
        <v>3100</v>
      </c>
      <c r="F21" s="13" t="s">
        <v>294</v>
      </c>
      <c r="G21" s="12">
        <v>3111</v>
      </c>
      <c r="H21" s="40" t="s">
        <v>562</v>
      </c>
      <c r="I21" s="39" t="s">
        <v>561</v>
      </c>
      <c r="J21" s="38" t="s">
        <v>560</v>
      </c>
      <c r="K21" s="37" t="s">
        <v>559</v>
      </c>
      <c r="L21" s="21" t="s">
        <v>10</v>
      </c>
      <c r="M21" s="35" t="s">
        <v>558</v>
      </c>
      <c r="N21" s="35" t="s">
        <v>8</v>
      </c>
      <c r="O21" s="35" t="s">
        <v>557</v>
      </c>
      <c r="P21" s="35" t="s">
        <v>257</v>
      </c>
      <c r="Q21" s="36" t="s">
        <v>556</v>
      </c>
      <c r="R21" s="35" t="s">
        <v>689</v>
      </c>
      <c r="S21" s="34" t="s">
        <v>555</v>
      </c>
      <c r="T21" s="33" t="s">
        <v>554</v>
      </c>
      <c r="U21" s="32">
        <v>93268.7</v>
      </c>
      <c r="V21" s="32">
        <v>89694.8</v>
      </c>
      <c r="W21" s="32">
        <v>122828.9</v>
      </c>
      <c r="X21" s="32">
        <v>27913.7</v>
      </c>
      <c r="Y21" s="32">
        <v>27913.7</v>
      </c>
      <c r="Z21" s="32">
        <v>26508.3</v>
      </c>
      <c r="AA21" s="31">
        <v>27749.6</v>
      </c>
      <c r="AB21" s="30" t="s">
        <v>1</v>
      </c>
      <c r="AC21" s="5">
        <v>3</v>
      </c>
      <c r="AD21" s="5">
        <v>0</v>
      </c>
      <c r="AE21" s="5" t="s">
        <v>290</v>
      </c>
    </row>
    <row r="22" spans="1:31" ht="267.75" customHeight="1">
      <c r="A22" s="16"/>
      <c r="B22" s="42">
        <v>3000</v>
      </c>
      <c r="C22" s="41">
        <v>3000</v>
      </c>
      <c r="D22" s="15" t="s">
        <v>16</v>
      </c>
      <c r="E22" s="14">
        <v>3100</v>
      </c>
      <c r="F22" s="13" t="s">
        <v>294</v>
      </c>
      <c r="G22" s="12">
        <v>3112</v>
      </c>
      <c r="H22" s="40" t="s">
        <v>553</v>
      </c>
      <c r="I22" s="39" t="s">
        <v>552</v>
      </c>
      <c r="J22" s="38" t="s">
        <v>551</v>
      </c>
      <c r="K22" s="37" t="s">
        <v>550</v>
      </c>
      <c r="L22" s="21" t="s">
        <v>10</v>
      </c>
      <c r="M22" s="35" t="s">
        <v>549</v>
      </c>
      <c r="N22" s="35" t="s">
        <v>8</v>
      </c>
      <c r="O22" s="35" t="s">
        <v>548</v>
      </c>
      <c r="P22" s="35" t="s">
        <v>224</v>
      </c>
      <c r="Q22" s="36" t="s">
        <v>547</v>
      </c>
      <c r="R22" s="35" t="s">
        <v>546</v>
      </c>
      <c r="S22" s="34" t="s">
        <v>32</v>
      </c>
      <c r="T22" s="33" t="s">
        <v>545</v>
      </c>
      <c r="U22" s="32">
        <v>175304.4</v>
      </c>
      <c r="V22" s="32">
        <v>169465.6</v>
      </c>
      <c r="W22" s="32">
        <v>173279.3</v>
      </c>
      <c r="X22" s="32">
        <v>168831.3</v>
      </c>
      <c r="Y22" s="32">
        <v>168831.3</v>
      </c>
      <c r="Z22" s="32">
        <v>159292.8</v>
      </c>
      <c r="AA22" s="31">
        <v>159292.8</v>
      </c>
      <c r="AB22" s="30" t="s">
        <v>1</v>
      </c>
      <c r="AC22" s="5">
        <v>3</v>
      </c>
      <c r="AD22" s="5">
        <v>0</v>
      </c>
      <c r="AE22" s="5" t="s">
        <v>290</v>
      </c>
    </row>
    <row r="23" spans="1:31" ht="382.5" customHeight="1">
      <c r="A23" s="16"/>
      <c r="B23" s="42">
        <v>3000</v>
      </c>
      <c r="C23" s="41">
        <v>3000</v>
      </c>
      <c r="D23" s="15" t="s">
        <v>16</v>
      </c>
      <c r="E23" s="14">
        <v>3100</v>
      </c>
      <c r="F23" s="13" t="s">
        <v>294</v>
      </c>
      <c r="G23" s="12">
        <v>3113</v>
      </c>
      <c r="H23" s="40" t="s">
        <v>544</v>
      </c>
      <c r="I23" s="39" t="s">
        <v>543</v>
      </c>
      <c r="J23" s="38" t="s">
        <v>542</v>
      </c>
      <c r="K23" s="37" t="s">
        <v>541</v>
      </c>
      <c r="L23" s="21" t="s">
        <v>540</v>
      </c>
      <c r="M23" s="35" t="s">
        <v>539</v>
      </c>
      <c r="N23" s="35" t="s">
        <v>538</v>
      </c>
      <c r="O23" s="35" t="s">
        <v>537</v>
      </c>
      <c r="P23" s="35" t="s">
        <v>403</v>
      </c>
      <c r="Q23" s="36" t="s">
        <v>536</v>
      </c>
      <c r="R23" s="35" t="s">
        <v>535</v>
      </c>
      <c r="S23" s="34" t="s">
        <v>260</v>
      </c>
      <c r="T23" s="33" t="s">
        <v>534</v>
      </c>
      <c r="U23" s="32">
        <v>165361.1</v>
      </c>
      <c r="V23" s="32">
        <v>120617.1</v>
      </c>
      <c r="W23" s="32">
        <v>262622.7</v>
      </c>
      <c r="X23" s="32">
        <v>50000</v>
      </c>
      <c r="Y23" s="32">
        <v>50000</v>
      </c>
      <c r="Z23" s="32">
        <v>0</v>
      </c>
      <c r="AA23" s="31">
        <v>0</v>
      </c>
      <c r="AB23" s="30" t="s">
        <v>1</v>
      </c>
      <c r="AC23" s="5">
        <v>3</v>
      </c>
      <c r="AD23" s="5">
        <v>0</v>
      </c>
      <c r="AE23" s="5" t="s">
        <v>290</v>
      </c>
    </row>
    <row r="24" spans="1:31" ht="409.5" customHeight="1">
      <c r="A24" s="16"/>
      <c r="B24" s="42">
        <v>3000</v>
      </c>
      <c r="C24" s="41">
        <v>3000</v>
      </c>
      <c r="D24" s="15" t="s">
        <v>16</v>
      </c>
      <c r="E24" s="14">
        <v>3100</v>
      </c>
      <c r="F24" s="13" t="s">
        <v>294</v>
      </c>
      <c r="G24" s="12">
        <v>3114</v>
      </c>
      <c r="H24" s="40" t="s">
        <v>533</v>
      </c>
      <c r="I24" s="39" t="s">
        <v>532</v>
      </c>
      <c r="J24" s="38" t="s">
        <v>531</v>
      </c>
      <c r="K24" s="37" t="s">
        <v>530</v>
      </c>
      <c r="L24" s="21" t="s">
        <v>529</v>
      </c>
      <c r="M24" s="35" t="s">
        <v>528</v>
      </c>
      <c r="N24" s="35" t="s">
        <v>527</v>
      </c>
      <c r="O24" s="35" t="s">
        <v>526</v>
      </c>
      <c r="P24" s="35" t="s">
        <v>224</v>
      </c>
      <c r="Q24" s="36" t="s">
        <v>525</v>
      </c>
      <c r="R24" s="35" t="s">
        <v>524</v>
      </c>
      <c r="S24" s="34" t="s">
        <v>523</v>
      </c>
      <c r="T24" s="33" t="s">
        <v>522</v>
      </c>
      <c r="U24" s="32">
        <v>102029.4</v>
      </c>
      <c r="V24" s="32">
        <v>100010.3</v>
      </c>
      <c r="W24" s="32">
        <v>128554.5</v>
      </c>
      <c r="X24" s="32">
        <v>99207.4</v>
      </c>
      <c r="Y24" s="32">
        <v>99207.4</v>
      </c>
      <c r="Z24" s="32">
        <v>75375.4</v>
      </c>
      <c r="AA24" s="31">
        <v>3375.4</v>
      </c>
      <c r="AB24" s="30" t="s">
        <v>1</v>
      </c>
      <c r="AC24" s="5">
        <v>3</v>
      </c>
      <c r="AD24" s="5">
        <v>0</v>
      </c>
      <c r="AE24" s="5" t="s">
        <v>290</v>
      </c>
    </row>
    <row r="25" spans="1:31" ht="63.75" customHeight="1">
      <c r="A25" s="16"/>
      <c r="B25" s="42">
        <v>3000</v>
      </c>
      <c r="C25" s="41">
        <v>3000</v>
      </c>
      <c r="D25" s="15" t="s">
        <v>16</v>
      </c>
      <c r="E25" s="14">
        <v>3100</v>
      </c>
      <c r="F25" s="13" t="s">
        <v>294</v>
      </c>
      <c r="G25" s="12">
        <v>3115</v>
      </c>
      <c r="H25" s="40" t="s">
        <v>521</v>
      </c>
      <c r="I25" s="39" t="s">
        <v>520</v>
      </c>
      <c r="J25" s="38" t="s">
        <v>519</v>
      </c>
      <c r="K25" s="37" t="s">
        <v>87</v>
      </c>
      <c r="L25" s="65"/>
      <c r="M25" s="69"/>
      <c r="N25" s="69"/>
      <c r="O25" s="35" t="s">
        <v>518</v>
      </c>
      <c r="P25" s="35" t="s">
        <v>58</v>
      </c>
      <c r="Q25" s="36" t="s">
        <v>517</v>
      </c>
      <c r="R25" s="69"/>
      <c r="S25" s="68"/>
      <c r="T25" s="67"/>
      <c r="U25" s="32">
        <v>0</v>
      </c>
      <c r="V25" s="32">
        <v>0</v>
      </c>
      <c r="W25" s="32">
        <v>10100</v>
      </c>
      <c r="X25" s="32">
        <v>0</v>
      </c>
      <c r="Y25" s="32">
        <v>0</v>
      </c>
      <c r="Z25" s="32">
        <v>0</v>
      </c>
      <c r="AA25" s="31">
        <v>0</v>
      </c>
      <c r="AB25" s="30" t="s">
        <v>1</v>
      </c>
      <c r="AC25" s="5">
        <v>3</v>
      </c>
      <c r="AD25" s="5">
        <v>0</v>
      </c>
      <c r="AE25" s="5" t="s">
        <v>290</v>
      </c>
    </row>
    <row r="26" spans="1:31" ht="409.5" customHeight="1">
      <c r="A26" s="16"/>
      <c r="B26" s="42">
        <v>3000</v>
      </c>
      <c r="C26" s="41">
        <v>3000</v>
      </c>
      <c r="D26" s="15" t="s">
        <v>16</v>
      </c>
      <c r="E26" s="14">
        <v>3100</v>
      </c>
      <c r="F26" s="13" t="s">
        <v>294</v>
      </c>
      <c r="G26" s="12">
        <v>3116</v>
      </c>
      <c r="H26" s="40" t="s">
        <v>516</v>
      </c>
      <c r="I26" s="39" t="s">
        <v>515</v>
      </c>
      <c r="J26" s="38" t="s">
        <v>514</v>
      </c>
      <c r="K26" s="37" t="s">
        <v>513</v>
      </c>
      <c r="L26" s="21" t="s">
        <v>512</v>
      </c>
      <c r="M26" s="35" t="s">
        <v>511</v>
      </c>
      <c r="N26" s="35" t="s">
        <v>510</v>
      </c>
      <c r="O26" s="35" t="s">
        <v>36</v>
      </c>
      <c r="P26" s="35" t="s">
        <v>509</v>
      </c>
      <c r="Q26" s="36" t="s">
        <v>34</v>
      </c>
      <c r="R26" s="35" t="s">
        <v>690</v>
      </c>
      <c r="S26" s="34" t="s">
        <v>508</v>
      </c>
      <c r="T26" s="33" t="s">
        <v>507</v>
      </c>
      <c r="U26" s="32">
        <v>3262.5</v>
      </c>
      <c r="V26" s="32">
        <v>825.1</v>
      </c>
      <c r="W26" s="32">
        <v>14035.1</v>
      </c>
      <c r="X26" s="32">
        <v>22470</v>
      </c>
      <c r="Y26" s="32">
        <v>22470</v>
      </c>
      <c r="Z26" s="32">
        <v>19222.4</v>
      </c>
      <c r="AA26" s="31">
        <v>19285</v>
      </c>
      <c r="AB26" s="30" t="s">
        <v>1</v>
      </c>
      <c r="AC26" s="5">
        <v>3</v>
      </c>
      <c r="AD26" s="5">
        <v>0</v>
      </c>
      <c r="AE26" s="5" t="s">
        <v>290</v>
      </c>
    </row>
    <row r="27" spans="1:31" ht="38.25" customHeight="1">
      <c r="A27" s="16"/>
      <c r="B27" s="42">
        <v>3000</v>
      </c>
      <c r="C27" s="41">
        <v>3000</v>
      </c>
      <c r="D27" s="15" t="s">
        <v>16</v>
      </c>
      <c r="E27" s="14">
        <v>3100</v>
      </c>
      <c r="F27" s="13" t="s">
        <v>294</v>
      </c>
      <c r="G27" s="12">
        <v>3117</v>
      </c>
      <c r="H27" s="40" t="s">
        <v>506</v>
      </c>
      <c r="I27" s="39" t="s">
        <v>505</v>
      </c>
      <c r="J27" s="38" t="s">
        <v>504</v>
      </c>
      <c r="K27" s="71"/>
      <c r="L27" s="65"/>
      <c r="M27" s="69"/>
      <c r="N27" s="69"/>
      <c r="O27" s="69"/>
      <c r="P27" s="69"/>
      <c r="Q27" s="70"/>
      <c r="R27" s="69"/>
      <c r="S27" s="68"/>
      <c r="T27" s="67"/>
      <c r="U27" s="32">
        <v>0</v>
      </c>
      <c r="V27" s="32">
        <v>0</v>
      </c>
      <c r="W27" s="32">
        <v>0</v>
      </c>
      <c r="X27" s="32">
        <v>0</v>
      </c>
      <c r="Y27" s="32">
        <v>0</v>
      </c>
      <c r="Z27" s="32">
        <v>0</v>
      </c>
      <c r="AA27" s="31">
        <v>0</v>
      </c>
      <c r="AB27" s="30" t="s">
        <v>1</v>
      </c>
      <c r="AC27" s="5">
        <v>3</v>
      </c>
      <c r="AD27" s="5">
        <v>0</v>
      </c>
      <c r="AE27" s="5" t="s">
        <v>290</v>
      </c>
    </row>
    <row r="28" spans="1:31" ht="63.75" customHeight="1">
      <c r="A28" s="16"/>
      <c r="B28" s="42">
        <v>3000</v>
      </c>
      <c r="C28" s="41">
        <v>3000</v>
      </c>
      <c r="D28" s="15" t="s">
        <v>16</v>
      </c>
      <c r="E28" s="14">
        <v>3100</v>
      </c>
      <c r="F28" s="13" t="s">
        <v>294</v>
      </c>
      <c r="G28" s="12">
        <v>3118</v>
      </c>
      <c r="H28" s="40" t="s">
        <v>503</v>
      </c>
      <c r="I28" s="39" t="s">
        <v>502</v>
      </c>
      <c r="J28" s="38" t="s">
        <v>501</v>
      </c>
      <c r="K28" s="37" t="s">
        <v>63</v>
      </c>
      <c r="L28" s="21" t="s">
        <v>10</v>
      </c>
      <c r="M28" s="35" t="s">
        <v>500</v>
      </c>
      <c r="N28" s="35" t="s">
        <v>8</v>
      </c>
      <c r="O28" s="69"/>
      <c r="P28" s="69"/>
      <c r="Q28" s="70"/>
      <c r="R28" s="35" t="s">
        <v>499</v>
      </c>
      <c r="S28" s="34" t="s">
        <v>58</v>
      </c>
      <c r="T28" s="33" t="s">
        <v>498</v>
      </c>
      <c r="U28" s="32">
        <v>933</v>
      </c>
      <c r="V28" s="32">
        <v>860</v>
      </c>
      <c r="W28" s="32">
        <v>0</v>
      </c>
      <c r="X28" s="32">
        <v>0</v>
      </c>
      <c r="Y28" s="32">
        <v>0</v>
      </c>
      <c r="Z28" s="32">
        <v>0</v>
      </c>
      <c r="AA28" s="31">
        <v>0</v>
      </c>
      <c r="AB28" s="30" t="s">
        <v>1</v>
      </c>
      <c r="AC28" s="5">
        <v>3</v>
      </c>
      <c r="AD28" s="5">
        <v>0</v>
      </c>
      <c r="AE28" s="5" t="s">
        <v>290</v>
      </c>
    </row>
    <row r="29" spans="1:31" ht="178.5" customHeight="1">
      <c r="A29" s="16"/>
      <c r="B29" s="42">
        <v>3000</v>
      </c>
      <c r="C29" s="41">
        <v>3000</v>
      </c>
      <c r="D29" s="15" t="s">
        <v>16</v>
      </c>
      <c r="E29" s="14">
        <v>3100</v>
      </c>
      <c r="F29" s="13" t="s">
        <v>294</v>
      </c>
      <c r="G29" s="12">
        <v>3119</v>
      </c>
      <c r="H29" s="40" t="s">
        <v>497</v>
      </c>
      <c r="I29" s="39" t="s">
        <v>496</v>
      </c>
      <c r="J29" s="38" t="s">
        <v>495</v>
      </c>
      <c r="K29" s="37" t="s">
        <v>418</v>
      </c>
      <c r="L29" s="21" t="s">
        <v>10</v>
      </c>
      <c r="M29" s="35" t="s">
        <v>494</v>
      </c>
      <c r="N29" s="35" t="s">
        <v>8</v>
      </c>
      <c r="O29" s="69"/>
      <c r="P29" s="69"/>
      <c r="Q29" s="70"/>
      <c r="R29" s="35" t="s">
        <v>493</v>
      </c>
      <c r="S29" s="34" t="s">
        <v>32</v>
      </c>
      <c r="T29" s="33" t="s">
        <v>492</v>
      </c>
      <c r="U29" s="32">
        <v>9900</v>
      </c>
      <c r="V29" s="32">
        <v>9003.1</v>
      </c>
      <c r="W29" s="32">
        <v>4200</v>
      </c>
      <c r="X29" s="32">
        <v>4200</v>
      </c>
      <c r="Y29" s="32">
        <v>4200</v>
      </c>
      <c r="Z29" s="32">
        <v>4200</v>
      </c>
      <c r="AA29" s="31">
        <v>3000</v>
      </c>
      <c r="AB29" s="30" t="s">
        <v>1</v>
      </c>
      <c r="AC29" s="5">
        <v>3</v>
      </c>
      <c r="AD29" s="5">
        <v>0</v>
      </c>
      <c r="AE29" s="5" t="s">
        <v>290</v>
      </c>
    </row>
    <row r="30" spans="1:31" ht="409.5" customHeight="1">
      <c r="A30" s="16"/>
      <c r="B30" s="42">
        <v>3000</v>
      </c>
      <c r="C30" s="41">
        <v>3000</v>
      </c>
      <c r="D30" s="15" t="s">
        <v>16</v>
      </c>
      <c r="E30" s="14">
        <v>3100</v>
      </c>
      <c r="F30" s="13" t="s">
        <v>294</v>
      </c>
      <c r="G30" s="12">
        <v>3120</v>
      </c>
      <c r="H30" s="40" t="s">
        <v>491</v>
      </c>
      <c r="I30" s="39" t="s">
        <v>490</v>
      </c>
      <c r="J30" s="38" t="s">
        <v>489</v>
      </c>
      <c r="K30" s="37" t="s">
        <v>488</v>
      </c>
      <c r="L30" s="21" t="s">
        <v>487</v>
      </c>
      <c r="M30" s="35" t="s">
        <v>486</v>
      </c>
      <c r="N30" s="35" t="s">
        <v>485</v>
      </c>
      <c r="O30" s="35" t="s">
        <v>683</v>
      </c>
      <c r="P30" s="35" t="s">
        <v>484</v>
      </c>
      <c r="Q30" s="36" t="s">
        <v>483</v>
      </c>
      <c r="R30" s="35" t="s">
        <v>691</v>
      </c>
      <c r="S30" s="34" t="s">
        <v>482</v>
      </c>
      <c r="T30" s="33" t="s">
        <v>698</v>
      </c>
      <c r="U30" s="32">
        <v>987308.3</v>
      </c>
      <c r="V30" s="32">
        <v>949085.8</v>
      </c>
      <c r="W30" s="32">
        <v>942070</v>
      </c>
      <c r="X30" s="32">
        <v>980221.4</v>
      </c>
      <c r="Y30" s="32">
        <v>980221.4</v>
      </c>
      <c r="Z30" s="32">
        <v>984384.6</v>
      </c>
      <c r="AA30" s="31">
        <v>933550</v>
      </c>
      <c r="AB30" s="30" t="s">
        <v>1</v>
      </c>
      <c r="AC30" s="5">
        <v>3</v>
      </c>
      <c r="AD30" s="5">
        <v>0</v>
      </c>
      <c r="AE30" s="5" t="s">
        <v>290</v>
      </c>
    </row>
    <row r="31" spans="1:31" ht="409.5" customHeight="1">
      <c r="A31" s="16"/>
      <c r="B31" s="42">
        <v>3000</v>
      </c>
      <c r="C31" s="41">
        <v>3000</v>
      </c>
      <c r="D31" s="15" t="s">
        <v>16</v>
      </c>
      <c r="E31" s="14">
        <v>3100</v>
      </c>
      <c r="F31" s="13" t="s">
        <v>294</v>
      </c>
      <c r="G31" s="12">
        <v>3121</v>
      </c>
      <c r="H31" s="40" t="s">
        <v>481</v>
      </c>
      <c r="I31" s="39" t="s">
        <v>480</v>
      </c>
      <c r="J31" s="38" t="s">
        <v>479</v>
      </c>
      <c r="K31" s="37" t="s">
        <v>478</v>
      </c>
      <c r="L31" s="21" t="s">
        <v>477</v>
      </c>
      <c r="M31" s="35" t="s">
        <v>476</v>
      </c>
      <c r="N31" s="35" t="s">
        <v>475</v>
      </c>
      <c r="O31" s="35" t="s">
        <v>474</v>
      </c>
      <c r="P31" s="35" t="s">
        <v>473</v>
      </c>
      <c r="Q31" s="36" t="s">
        <v>472</v>
      </c>
      <c r="R31" s="35" t="s">
        <v>692</v>
      </c>
      <c r="S31" s="34" t="s">
        <v>471</v>
      </c>
      <c r="T31" s="33" t="s">
        <v>470</v>
      </c>
      <c r="U31" s="32">
        <v>735894.6</v>
      </c>
      <c r="V31" s="32">
        <v>725194.7</v>
      </c>
      <c r="W31" s="32">
        <v>361881.9</v>
      </c>
      <c r="X31" s="32">
        <v>33314</v>
      </c>
      <c r="Y31" s="32">
        <v>33314</v>
      </c>
      <c r="Z31" s="32">
        <v>33551</v>
      </c>
      <c r="AA31" s="31">
        <v>33902</v>
      </c>
      <c r="AB31" s="30" t="s">
        <v>1</v>
      </c>
      <c r="AC31" s="5">
        <v>3</v>
      </c>
      <c r="AD31" s="5">
        <v>0</v>
      </c>
      <c r="AE31" s="5" t="s">
        <v>290</v>
      </c>
    </row>
    <row r="32" spans="1:31" ht="51" customHeight="1">
      <c r="A32" s="16"/>
      <c r="B32" s="42">
        <v>3000</v>
      </c>
      <c r="C32" s="41">
        <v>3000</v>
      </c>
      <c r="D32" s="15" t="s">
        <v>16</v>
      </c>
      <c r="E32" s="14">
        <v>3100</v>
      </c>
      <c r="F32" s="13" t="s">
        <v>294</v>
      </c>
      <c r="G32" s="12">
        <v>3122</v>
      </c>
      <c r="H32" s="40" t="s">
        <v>469</v>
      </c>
      <c r="I32" s="39" t="s">
        <v>468</v>
      </c>
      <c r="J32" s="38" t="s">
        <v>467</v>
      </c>
      <c r="K32" s="71"/>
      <c r="L32" s="65"/>
      <c r="M32" s="69"/>
      <c r="N32" s="69"/>
      <c r="O32" s="69"/>
      <c r="P32" s="69"/>
      <c r="Q32" s="70"/>
      <c r="R32" s="69"/>
      <c r="S32" s="68"/>
      <c r="T32" s="67"/>
      <c r="U32" s="32">
        <v>0</v>
      </c>
      <c r="V32" s="32">
        <v>0</v>
      </c>
      <c r="W32" s="32">
        <v>0</v>
      </c>
      <c r="X32" s="32">
        <v>0</v>
      </c>
      <c r="Y32" s="32">
        <v>0</v>
      </c>
      <c r="Z32" s="32">
        <v>0</v>
      </c>
      <c r="AA32" s="31">
        <v>0</v>
      </c>
      <c r="AB32" s="30" t="s">
        <v>1</v>
      </c>
      <c r="AC32" s="5">
        <v>3</v>
      </c>
      <c r="AD32" s="5">
        <v>0</v>
      </c>
      <c r="AE32" s="5" t="s">
        <v>290</v>
      </c>
    </row>
    <row r="33" spans="1:31" ht="409.5" customHeight="1">
      <c r="A33" s="16"/>
      <c r="B33" s="42">
        <v>3000</v>
      </c>
      <c r="C33" s="41">
        <v>3000</v>
      </c>
      <c r="D33" s="15" t="s">
        <v>16</v>
      </c>
      <c r="E33" s="14">
        <v>3100</v>
      </c>
      <c r="F33" s="13" t="s">
        <v>294</v>
      </c>
      <c r="G33" s="12">
        <v>3123</v>
      </c>
      <c r="H33" s="40" t="s">
        <v>466</v>
      </c>
      <c r="I33" s="39" t="s">
        <v>465</v>
      </c>
      <c r="J33" s="38" t="s">
        <v>464</v>
      </c>
      <c r="K33" s="37" t="s">
        <v>463</v>
      </c>
      <c r="L33" s="21" t="s">
        <v>10</v>
      </c>
      <c r="M33" s="35" t="s">
        <v>462</v>
      </c>
      <c r="N33" s="35" t="s">
        <v>8</v>
      </c>
      <c r="O33" s="35" t="s">
        <v>461</v>
      </c>
      <c r="P33" s="35" t="s">
        <v>224</v>
      </c>
      <c r="Q33" s="36" t="s">
        <v>460</v>
      </c>
      <c r="R33" s="35" t="s">
        <v>459</v>
      </c>
      <c r="S33" s="34" t="s">
        <v>212</v>
      </c>
      <c r="T33" s="33" t="s">
        <v>458</v>
      </c>
      <c r="U33" s="32">
        <v>19436.4</v>
      </c>
      <c r="V33" s="32">
        <v>19436.4</v>
      </c>
      <c r="W33" s="32">
        <v>21246.4</v>
      </c>
      <c r="X33" s="32">
        <v>23203</v>
      </c>
      <c r="Y33" s="32">
        <v>23203</v>
      </c>
      <c r="Z33" s="32">
        <v>23505</v>
      </c>
      <c r="AA33" s="31">
        <v>23814</v>
      </c>
      <c r="AB33" s="30" t="s">
        <v>1</v>
      </c>
      <c r="AC33" s="5">
        <v>3</v>
      </c>
      <c r="AD33" s="5">
        <v>0</v>
      </c>
      <c r="AE33" s="5" t="s">
        <v>290</v>
      </c>
    </row>
    <row r="34" spans="1:31" ht="409.5" customHeight="1">
      <c r="A34" s="16"/>
      <c r="B34" s="42">
        <v>3000</v>
      </c>
      <c r="C34" s="41">
        <v>3000</v>
      </c>
      <c r="D34" s="15" t="s">
        <v>16</v>
      </c>
      <c r="E34" s="14">
        <v>3100</v>
      </c>
      <c r="F34" s="13" t="s">
        <v>294</v>
      </c>
      <c r="G34" s="12">
        <v>3124</v>
      </c>
      <c r="H34" s="40" t="s">
        <v>457</v>
      </c>
      <c r="I34" s="39" t="s">
        <v>456</v>
      </c>
      <c r="J34" s="38" t="s">
        <v>455</v>
      </c>
      <c r="K34" s="37" t="s">
        <v>454</v>
      </c>
      <c r="L34" s="21" t="s">
        <v>453</v>
      </c>
      <c r="M34" s="35" t="s">
        <v>452</v>
      </c>
      <c r="N34" s="35" t="s">
        <v>451</v>
      </c>
      <c r="O34" s="35" t="s">
        <v>450</v>
      </c>
      <c r="P34" s="35" t="s">
        <v>449</v>
      </c>
      <c r="Q34" s="36" t="s">
        <v>448</v>
      </c>
      <c r="R34" s="35" t="s">
        <v>693</v>
      </c>
      <c r="S34" s="34" t="s">
        <v>447</v>
      </c>
      <c r="T34" s="33" t="s">
        <v>446</v>
      </c>
      <c r="U34" s="32">
        <v>83251</v>
      </c>
      <c r="V34" s="32">
        <v>82093.1</v>
      </c>
      <c r="W34" s="32">
        <v>88473.5</v>
      </c>
      <c r="X34" s="32">
        <v>87709</v>
      </c>
      <c r="Y34" s="32">
        <v>87709</v>
      </c>
      <c r="Z34" s="32">
        <v>88196</v>
      </c>
      <c r="AA34" s="31">
        <v>88929</v>
      </c>
      <c r="AB34" s="30" t="s">
        <v>1</v>
      </c>
      <c r="AC34" s="5">
        <v>3</v>
      </c>
      <c r="AD34" s="5">
        <v>0</v>
      </c>
      <c r="AE34" s="5" t="s">
        <v>290</v>
      </c>
    </row>
    <row r="35" spans="1:31" ht="76.5" customHeight="1">
      <c r="A35" s="16"/>
      <c r="B35" s="42">
        <v>3000</v>
      </c>
      <c r="C35" s="41">
        <v>3000</v>
      </c>
      <c r="D35" s="15" t="s">
        <v>16</v>
      </c>
      <c r="E35" s="14">
        <v>3100</v>
      </c>
      <c r="F35" s="13" t="s">
        <v>294</v>
      </c>
      <c r="G35" s="12">
        <v>3125</v>
      </c>
      <c r="H35" s="40" t="s">
        <v>445</v>
      </c>
      <c r="I35" s="39" t="s">
        <v>444</v>
      </c>
      <c r="J35" s="38" t="s">
        <v>443</v>
      </c>
      <c r="K35" s="71"/>
      <c r="L35" s="65"/>
      <c r="M35" s="69"/>
      <c r="N35" s="69"/>
      <c r="O35" s="69"/>
      <c r="P35" s="69"/>
      <c r="Q35" s="70"/>
      <c r="R35" s="69"/>
      <c r="S35" s="68"/>
      <c r="T35" s="67"/>
      <c r="U35" s="32">
        <v>0</v>
      </c>
      <c r="V35" s="32">
        <v>0</v>
      </c>
      <c r="W35" s="32">
        <v>0</v>
      </c>
      <c r="X35" s="32">
        <v>0</v>
      </c>
      <c r="Y35" s="32">
        <v>0</v>
      </c>
      <c r="Z35" s="32">
        <v>0</v>
      </c>
      <c r="AA35" s="31">
        <v>0</v>
      </c>
      <c r="AB35" s="30" t="s">
        <v>1</v>
      </c>
      <c r="AC35" s="5">
        <v>3</v>
      </c>
      <c r="AD35" s="5">
        <v>0</v>
      </c>
      <c r="AE35" s="5" t="s">
        <v>290</v>
      </c>
    </row>
    <row r="36" spans="1:31" ht="102" customHeight="1">
      <c r="A36" s="16"/>
      <c r="B36" s="42">
        <v>3000</v>
      </c>
      <c r="C36" s="41">
        <v>3000</v>
      </c>
      <c r="D36" s="15" t="s">
        <v>16</v>
      </c>
      <c r="E36" s="14">
        <v>3100</v>
      </c>
      <c r="F36" s="13" t="s">
        <v>294</v>
      </c>
      <c r="G36" s="12">
        <v>3126</v>
      </c>
      <c r="H36" s="40" t="s">
        <v>442</v>
      </c>
      <c r="I36" s="39" t="s">
        <v>441</v>
      </c>
      <c r="J36" s="38" t="s">
        <v>440</v>
      </c>
      <c r="K36" s="71"/>
      <c r="L36" s="65"/>
      <c r="M36" s="69"/>
      <c r="N36" s="69"/>
      <c r="O36" s="69"/>
      <c r="P36" s="69"/>
      <c r="Q36" s="70"/>
      <c r="R36" s="69"/>
      <c r="S36" s="68"/>
      <c r="T36" s="67"/>
      <c r="U36" s="32">
        <v>0</v>
      </c>
      <c r="V36" s="32">
        <v>0</v>
      </c>
      <c r="W36" s="32">
        <v>0</v>
      </c>
      <c r="X36" s="32">
        <v>0</v>
      </c>
      <c r="Y36" s="32">
        <v>0</v>
      </c>
      <c r="Z36" s="32">
        <v>0</v>
      </c>
      <c r="AA36" s="31">
        <v>0</v>
      </c>
      <c r="AB36" s="30" t="s">
        <v>1</v>
      </c>
      <c r="AC36" s="5">
        <v>3</v>
      </c>
      <c r="AD36" s="5">
        <v>0</v>
      </c>
      <c r="AE36" s="5" t="s">
        <v>290</v>
      </c>
    </row>
    <row r="37" spans="1:31" ht="409.5" customHeight="1">
      <c r="A37" s="16"/>
      <c r="B37" s="42">
        <v>3000</v>
      </c>
      <c r="C37" s="41">
        <v>3000</v>
      </c>
      <c r="D37" s="15" t="s">
        <v>16</v>
      </c>
      <c r="E37" s="14">
        <v>3100</v>
      </c>
      <c r="F37" s="13" t="s">
        <v>294</v>
      </c>
      <c r="G37" s="12">
        <v>3127</v>
      </c>
      <c r="H37" s="40" t="s">
        <v>439</v>
      </c>
      <c r="I37" s="39" t="s">
        <v>438</v>
      </c>
      <c r="J37" s="38" t="s">
        <v>437</v>
      </c>
      <c r="K37" s="37" t="s">
        <v>436</v>
      </c>
      <c r="L37" s="21" t="s">
        <v>435</v>
      </c>
      <c r="M37" s="35" t="s">
        <v>434</v>
      </c>
      <c r="N37" s="35" t="s">
        <v>433</v>
      </c>
      <c r="O37" s="35" t="s">
        <v>432</v>
      </c>
      <c r="P37" s="35" t="s">
        <v>431</v>
      </c>
      <c r="Q37" s="36" t="s">
        <v>430</v>
      </c>
      <c r="R37" s="35" t="s">
        <v>694</v>
      </c>
      <c r="S37" s="34" t="s">
        <v>429</v>
      </c>
      <c r="T37" s="33" t="s">
        <v>428</v>
      </c>
      <c r="U37" s="32">
        <v>218658.1</v>
      </c>
      <c r="V37" s="32">
        <v>213120.9</v>
      </c>
      <c r="W37" s="32">
        <v>276303.1</v>
      </c>
      <c r="X37" s="32">
        <v>155367</v>
      </c>
      <c r="Y37" s="32">
        <v>155367</v>
      </c>
      <c r="Z37" s="32">
        <v>142777</v>
      </c>
      <c r="AA37" s="31">
        <v>145902</v>
      </c>
      <c r="AB37" s="30" t="s">
        <v>1</v>
      </c>
      <c r="AC37" s="5">
        <v>3</v>
      </c>
      <c r="AD37" s="5">
        <v>0</v>
      </c>
      <c r="AE37" s="5" t="s">
        <v>290</v>
      </c>
    </row>
    <row r="38" spans="1:31" ht="51" customHeight="1">
      <c r="A38" s="16"/>
      <c r="B38" s="42">
        <v>3000</v>
      </c>
      <c r="C38" s="41">
        <v>3000</v>
      </c>
      <c r="D38" s="15" t="s">
        <v>16</v>
      </c>
      <c r="E38" s="14">
        <v>3100</v>
      </c>
      <c r="F38" s="13" t="s">
        <v>294</v>
      </c>
      <c r="G38" s="12">
        <v>3128</v>
      </c>
      <c r="H38" s="40" t="s">
        <v>427</v>
      </c>
      <c r="I38" s="39" t="s">
        <v>426</v>
      </c>
      <c r="J38" s="38" t="s">
        <v>425</v>
      </c>
      <c r="K38" s="71"/>
      <c r="L38" s="65"/>
      <c r="M38" s="69"/>
      <c r="N38" s="69"/>
      <c r="O38" s="69"/>
      <c r="P38" s="69"/>
      <c r="Q38" s="70"/>
      <c r="R38" s="69"/>
      <c r="S38" s="68"/>
      <c r="T38" s="67"/>
      <c r="U38" s="32">
        <v>0</v>
      </c>
      <c r="V38" s="32">
        <v>0</v>
      </c>
      <c r="W38" s="32">
        <v>0</v>
      </c>
      <c r="X38" s="32">
        <v>0</v>
      </c>
      <c r="Y38" s="32">
        <v>0</v>
      </c>
      <c r="Z38" s="32">
        <v>0</v>
      </c>
      <c r="AA38" s="31">
        <v>0</v>
      </c>
      <c r="AB38" s="30" t="s">
        <v>1</v>
      </c>
      <c r="AC38" s="5">
        <v>3</v>
      </c>
      <c r="AD38" s="5">
        <v>0</v>
      </c>
      <c r="AE38" s="5" t="s">
        <v>290</v>
      </c>
    </row>
    <row r="39" spans="1:31" ht="25.5" customHeight="1">
      <c r="A39" s="16"/>
      <c r="B39" s="42">
        <v>3000</v>
      </c>
      <c r="C39" s="41">
        <v>3000</v>
      </c>
      <c r="D39" s="15" t="s">
        <v>16</v>
      </c>
      <c r="E39" s="14">
        <v>3100</v>
      </c>
      <c r="F39" s="13" t="s">
        <v>294</v>
      </c>
      <c r="G39" s="12">
        <v>3130</v>
      </c>
      <c r="H39" s="40" t="s">
        <v>424</v>
      </c>
      <c r="I39" s="39" t="s">
        <v>423</v>
      </c>
      <c r="J39" s="38" t="s">
        <v>422</v>
      </c>
      <c r="K39" s="71"/>
      <c r="L39" s="65"/>
      <c r="M39" s="69"/>
      <c r="N39" s="69"/>
      <c r="O39" s="69"/>
      <c r="P39" s="69"/>
      <c r="Q39" s="70"/>
      <c r="R39" s="69"/>
      <c r="S39" s="68"/>
      <c r="T39" s="67"/>
      <c r="U39" s="32">
        <v>0</v>
      </c>
      <c r="V39" s="32">
        <v>0</v>
      </c>
      <c r="W39" s="32">
        <v>0</v>
      </c>
      <c r="X39" s="32">
        <v>0</v>
      </c>
      <c r="Y39" s="32">
        <v>0</v>
      </c>
      <c r="Z39" s="32">
        <v>0</v>
      </c>
      <c r="AA39" s="31">
        <v>0</v>
      </c>
      <c r="AB39" s="30" t="s">
        <v>1</v>
      </c>
      <c r="AC39" s="5">
        <v>3</v>
      </c>
      <c r="AD39" s="5">
        <v>0</v>
      </c>
      <c r="AE39" s="5" t="s">
        <v>290</v>
      </c>
    </row>
    <row r="40" spans="1:31" ht="267.75" customHeight="1">
      <c r="A40" s="16"/>
      <c r="B40" s="42">
        <v>3000</v>
      </c>
      <c r="C40" s="41">
        <v>3000</v>
      </c>
      <c r="D40" s="15" t="s">
        <v>16</v>
      </c>
      <c r="E40" s="14">
        <v>3100</v>
      </c>
      <c r="F40" s="13" t="s">
        <v>294</v>
      </c>
      <c r="G40" s="12">
        <v>3131</v>
      </c>
      <c r="H40" s="40" t="s">
        <v>421</v>
      </c>
      <c r="I40" s="39" t="s">
        <v>420</v>
      </c>
      <c r="J40" s="38" t="s">
        <v>419</v>
      </c>
      <c r="K40" s="37" t="s">
        <v>418</v>
      </c>
      <c r="L40" s="21" t="s">
        <v>10</v>
      </c>
      <c r="M40" s="35" t="s">
        <v>417</v>
      </c>
      <c r="N40" s="35" t="s">
        <v>8</v>
      </c>
      <c r="O40" s="69"/>
      <c r="P40" s="69"/>
      <c r="Q40" s="70"/>
      <c r="R40" s="35" t="s">
        <v>416</v>
      </c>
      <c r="S40" s="34" t="s">
        <v>260</v>
      </c>
      <c r="T40" s="33" t="s">
        <v>415</v>
      </c>
      <c r="U40" s="32">
        <v>8014</v>
      </c>
      <c r="V40" s="32">
        <v>8014</v>
      </c>
      <c r="W40" s="32">
        <v>7058</v>
      </c>
      <c r="X40" s="32">
        <v>7000</v>
      </c>
      <c r="Y40" s="32">
        <v>7000</v>
      </c>
      <c r="Z40" s="32">
        <v>7000</v>
      </c>
      <c r="AA40" s="31">
        <v>7000</v>
      </c>
      <c r="AB40" s="30" t="s">
        <v>1</v>
      </c>
      <c r="AC40" s="5">
        <v>3</v>
      </c>
      <c r="AD40" s="5">
        <v>0</v>
      </c>
      <c r="AE40" s="5" t="s">
        <v>290</v>
      </c>
    </row>
    <row r="41" spans="1:31" ht="38.25" customHeight="1">
      <c r="A41" s="16"/>
      <c r="B41" s="42">
        <v>3000</v>
      </c>
      <c r="C41" s="41">
        <v>3000</v>
      </c>
      <c r="D41" s="15" t="s">
        <v>16</v>
      </c>
      <c r="E41" s="14">
        <v>3100</v>
      </c>
      <c r="F41" s="13" t="s">
        <v>294</v>
      </c>
      <c r="G41" s="12">
        <v>3132</v>
      </c>
      <c r="H41" s="40" t="s">
        <v>414</v>
      </c>
      <c r="I41" s="39" t="s">
        <v>413</v>
      </c>
      <c r="J41" s="38" t="s">
        <v>412</v>
      </c>
      <c r="K41" s="71"/>
      <c r="L41" s="65"/>
      <c r="M41" s="69"/>
      <c r="N41" s="69"/>
      <c r="O41" s="69"/>
      <c r="P41" s="69"/>
      <c r="Q41" s="70"/>
      <c r="R41" s="69"/>
      <c r="S41" s="68"/>
      <c r="T41" s="67"/>
      <c r="U41" s="32">
        <v>0</v>
      </c>
      <c r="V41" s="32">
        <v>0</v>
      </c>
      <c r="W41" s="32">
        <v>0</v>
      </c>
      <c r="X41" s="32">
        <v>0</v>
      </c>
      <c r="Y41" s="32">
        <v>0</v>
      </c>
      <c r="Z41" s="32">
        <v>0</v>
      </c>
      <c r="AA41" s="31">
        <v>0</v>
      </c>
      <c r="AB41" s="30" t="s">
        <v>1</v>
      </c>
      <c r="AC41" s="5">
        <v>3</v>
      </c>
      <c r="AD41" s="5">
        <v>0</v>
      </c>
      <c r="AE41" s="5" t="s">
        <v>290</v>
      </c>
    </row>
    <row r="42" spans="1:31" ht="357" customHeight="1">
      <c r="A42" s="16"/>
      <c r="B42" s="42">
        <v>3000</v>
      </c>
      <c r="C42" s="41">
        <v>3000</v>
      </c>
      <c r="D42" s="15" t="s">
        <v>16</v>
      </c>
      <c r="E42" s="14">
        <v>3100</v>
      </c>
      <c r="F42" s="13" t="s">
        <v>294</v>
      </c>
      <c r="G42" s="12">
        <v>3133</v>
      </c>
      <c r="H42" s="40" t="s">
        <v>411</v>
      </c>
      <c r="I42" s="39" t="s">
        <v>410</v>
      </c>
      <c r="J42" s="38" t="s">
        <v>409</v>
      </c>
      <c r="K42" s="37" t="s">
        <v>408</v>
      </c>
      <c r="L42" s="21" t="s">
        <v>10</v>
      </c>
      <c r="M42" s="35" t="s">
        <v>407</v>
      </c>
      <c r="N42" s="35" t="s">
        <v>8</v>
      </c>
      <c r="O42" s="35" t="s">
        <v>406</v>
      </c>
      <c r="P42" s="35" t="s">
        <v>45</v>
      </c>
      <c r="Q42" s="36" t="s">
        <v>405</v>
      </c>
      <c r="R42" s="35" t="s">
        <v>404</v>
      </c>
      <c r="S42" s="34" t="s">
        <v>403</v>
      </c>
      <c r="T42" s="33" t="s">
        <v>402</v>
      </c>
      <c r="U42" s="32">
        <v>60048.7</v>
      </c>
      <c r="V42" s="32">
        <v>56751.9</v>
      </c>
      <c r="W42" s="32">
        <v>68290</v>
      </c>
      <c r="X42" s="32">
        <v>63435.3</v>
      </c>
      <c r="Y42" s="32">
        <v>63435.3</v>
      </c>
      <c r="Z42" s="32">
        <v>64702.7</v>
      </c>
      <c r="AA42" s="31">
        <v>64716.4</v>
      </c>
      <c r="AB42" s="30" t="s">
        <v>1</v>
      </c>
      <c r="AC42" s="5">
        <v>3</v>
      </c>
      <c r="AD42" s="5">
        <v>0</v>
      </c>
      <c r="AE42" s="5" t="s">
        <v>290</v>
      </c>
    </row>
    <row r="43" spans="1:31" ht="409.5" customHeight="1">
      <c r="A43" s="16"/>
      <c r="B43" s="42">
        <v>3000</v>
      </c>
      <c r="C43" s="41">
        <v>3000</v>
      </c>
      <c r="D43" s="15" t="s">
        <v>16</v>
      </c>
      <c r="E43" s="14">
        <v>3100</v>
      </c>
      <c r="F43" s="13" t="s">
        <v>294</v>
      </c>
      <c r="G43" s="12">
        <v>3134</v>
      </c>
      <c r="H43" s="40" t="s">
        <v>401</v>
      </c>
      <c r="I43" s="39" t="s">
        <v>400</v>
      </c>
      <c r="J43" s="38" t="s">
        <v>399</v>
      </c>
      <c r="K43" s="37" t="s">
        <v>366</v>
      </c>
      <c r="L43" s="21" t="s">
        <v>398</v>
      </c>
      <c r="M43" s="35" t="s">
        <v>397</v>
      </c>
      <c r="N43" s="35" t="s">
        <v>396</v>
      </c>
      <c r="O43" s="35" t="s">
        <v>395</v>
      </c>
      <c r="P43" s="35" t="s">
        <v>394</v>
      </c>
      <c r="Q43" s="36" t="s">
        <v>393</v>
      </c>
      <c r="R43" s="35" t="s">
        <v>695</v>
      </c>
      <c r="S43" s="34" t="s">
        <v>392</v>
      </c>
      <c r="T43" s="33" t="s">
        <v>391</v>
      </c>
      <c r="U43" s="32">
        <v>12222</v>
      </c>
      <c r="V43" s="32">
        <v>9429.4</v>
      </c>
      <c r="W43" s="32">
        <v>10251.1</v>
      </c>
      <c r="X43" s="32">
        <v>12289</v>
      </c>
      <c r="Y43" s="32">
        <v>12289</v>
      </c>
      <c r="Z43" s="32">
        <v>11493</v>
      </c>
      <c r="AA43" s="31">
        <v>11499</v>
      </c>
      <c r="AB43" s="30" t="s">
        <v>1</v>
      </c>
      <c r="AC43" s="5">
        <v>3</v>
      </c>
      <c r="AD43" s="5">
        <v>0</v>
      </c>
      <c r="AE43" s="5" t="s">
        <v>290</v>
      </c>
    </row>
    <row r="44" spans="1:31" ht="114.75" customHeight="1">
      <c r="A44" s="16"/>
      <c r="B44" s="42">
        <v>3000</v>
      </c>
      <c r="C44" s="41">
        <v>3000</v>
      </c>
      <c r="D44" s="15" t="s">
        <v>16</v>
      </c>
      <c r="E44" s="14">
        <v>3100</v>
      </c>
      <c r="F44" s="13" t="s">
        <v>294</v>
      </c>
      <c r="G44" s="12">
        <v>3135</v>
      </c>
      <c r="H44" s="40" t="s">
        <v>390</v>
      </c>
      <c r="I44" s="39" t="s">
        <v>389</v>
      </c>
      <c r="J44" s="38" t="s">
        <v>388</v>
      </c>
      <c r="K44" s="71"/>
      <c r="L44" s="65"/>
      <c r="M44" s="69"/>
      <c r="N44" s="69"/>
      <c r="O44" s="69"/>
      <c r="P44" s="69"/>
      <c r="Q44" s="70"/>
      <c r="R44" s="69"/>
      <c r="S44" s="68"/>
      <c r="T44" s="67"/>
      <c r="U44" s="32">
        <v>0</v>
      </c>
      <c r="V44" s="32">
        <v>0</v>
      </c>
      <c r="W44" s="32">
        <v>0</v>
      </c>
      <c r="X44" s="32">
        <v>0</v>
      </c>
      <c r="Y44" s="32">
        <v>0</v>
      </c>
      <c r="Z44" s="32">
        <v>0</v>
      </c>
      <c r="AA44" s="31">
        <v>0</v>
      </c>
      <c r="AB44" s="30" t="s">
        <v>1</v>
      </c>
      <c r="AC44" s="5">
        <v>3</v>
      </c>
      <c r="AD44" s="5">
        <v>0</v>
      </c>
      <c r="AE44" s="5" t="s">
        <v>290</v>
      </c>
    </row>
    <row r="45" spans="1:31" ht="51" customHeight="1">
      <c r="A45" s="16"/>
      <c r="B45" s="42">
        <v>3000</v>
      </c>
      <c r="C45" s="41">
        <v>3000</v>
      </c>
      <c r="D45" s="15" t="s">
        <v>16</v>
      </c>
      <c r="E45" s="14">
        <v>3100</v>
      </c>
      <c r="F45" s="13" t="s">
        <v>294</v>
      </c>
      <c r="G45" s="12">
        <v>3136</v>
      </c>
      <c r="H45" s="40" t="s">
        <v>387</v>
      </c>
      <c r="I45" s="39" t="s">
        <v>386</v>
      </c>
      <c r="J45" s="38" t="s">
        <v>385</v>
      </c>
      <c r="K45" s="71"/>
      <c r="L45" s="65"/>
      <c r="M45" s="69"/>
      <c r="N45" s="69"/>
      <c r="O45" s="69"/>
      <c r="P45" s="69"/>
      <c r="Q45" s="70"/>
      <c r="R45" s="69"/>
      <c r="S45" s="68"/>
      <c r="T45" s="67"/>
      <c r="U45" s="32">
        <v>0</v>
      </c>
      <c r="V45" s="32">
        <v>0</v>
      </c>
      <c r="W45" s="32">
        <v>0</v>
      </c>
      <c r="X45" s="32">
        <v>0</v>
      </c>
      <c r="Y45" s="32">
        <v>0</v>
      </c>
      <c r="Z45" s="32">
        <v>0</v>
      </c>
      <c r="AA45" s="31">
        <v>0</v>
      </c>
      <c r="AB45" s="30" t="s">
        <v>1</v>
      </c>
      <c r="AC45" s="5">
        <v>3</v>
      </c>
      <c r="AD45" s="5">
        <v>0</v>
      </c>
      <c r="AE45" s="5" t="s">
        <v>290</v>
      </c>
    </row>
    <row r="46" spans="1:31" ht="165.75" customHeight="1">
      <c r="A46" s="16"/>
      <c r="B46" s="42">
        <v>3000</v>
      </c>
      <c r="C46" s="41">
        <v>3000</v>
      </c>
      <c r="D46" s="15" t="s">
        <v>16</v>
      </c>
      <c r="E46" s="14">
        <v>3100</v>
      </c>
      <c r="F46" s="13" t="s">
        <v>294</v>
      </c>
      <c r="G46" s="12">
        <v>3137</v>
      </c>
      <c r="H46" s="40" t="s">
        <v>384</v>
      </c>
      <c r="I46" s="39" t="s">
        <v>383</v>
      </c>
      <c r="J46" s="38" t="s">
        <v>382</v>
      </c>
      <c r="K46" s="71"/>
      <c r="L46" s="65"/>
      <c r="M46" s="69"/>
      <c r="N46" s="69"/>
      <c r="O46" s="69"/>
      <c r="P46" s="69"/>
      <c r="Q46" s="70"/>
      <c r="R46" s="69"/>
      <c r="S46" s="68"/>
      <c r="T46" s="67"/>
      <c r="U46" s="32">
        <v>0</v>
      </c>
      <c r="V46" s="32">
        <v>0</v>
      </c>
      <c r="W46" s="32">
        <v>0</v>
      </c>
      <c r="X46" s="32">
        <v>0</v>
      </c>
      <c r="Y46" s="32">
        <v>0</v>
      </c>
      <c r="Z46" s="32">
        <v>0</v>
      </c>
      <c r="AA46" s="31">
        <v>0</v>
      </c>
      <c r="AB46" s="30" t="s">
        <v>1</v>
      </c>
      <c r="AC46" s="5">
        <v>3</v>
      </c>
      <c r="AD46" s="5">
        <v>0</v>
      </c>
      <c r="AE46" s="5" t="s">
        <v>290</v>
      </c>
    </row>
    <row r="47" spans="1:31" ht="63.75" customHeight="1">
      <c r="A47" s="16"/>
      <c r="B47" s="42">
        <v>3000</v>
      </c>
      <c r="C47" s="41">
        <v>3000</v>
      </c>
      <c r="D47" s="15" t="s">
        <v>16</v>
      </c>
      <c r="E47" s="14">
        <v>3100</v>
      </c>
      <c r="F47" s="13" t="s">
        <v>294</v>
      </c>
      <c r="G47" s="12">
        <v>3138</v>
      </c>
      <c r="H47" s="40" t="s">
        <v>381</v>
      </c>
      <c r="I47" s="39" t="s">
        <v>380</v>
      </c>
      <c r="J47" s="38" t="s">
        <v>379</v>
      </c>
      <c r="K47" s="71"/>
      <c r="L47" s="65"/>
      <c r="M47" s="69"/>
      <c r="N47" s="69"/>
      <c r="O47" s="69"/>
      <c r="P47" s="69"/>
      <c r="Q47" s="70"/>
      <c r="R47" s="69"/>
      <c r="S47" s="68"/>
      <c r="T47" s="67"/>
      <c r="U47" s="32">
        <v>0</v>
      </c>
      <c r="V47" s="32">
        <v>0</v>
      </c>
      <c r="W47" s="32">
        <v>0</v>
      </c>
      <c r="X47" s="32">
        <v>0</v>
      </c>
      <c r="Y47" s="32">
        <v>0</v>
      </c>
      <c r="Z47" s="32">
        <v>0</v>
      </c>
      <c r="AA47" s="31">
        <v>0</v>
      </c>
      <c r="AB47" s="30" t="s">
        <v>1</v>
      </c>
      <c r="AC47" s="5">
        <v>3</v>
      </c>
      <c r="AD47" s="5">
        <v>0</v>
      </c>
      <c r="AE47" s="5" t="s">
        <v>290</v>
      </c>
    </row>
    <row r="48" spans="1:31" ht="89.25" customHeight="1">
      <c r="A48" s="16"/>
      <c r="B48" s="42">
        <v>3000</v>
      </c>
      <c r="C48" s="41">
        <v>3000</v>
      </c>
      <c r="D48" s="15" t="s">
        <v>16</v>
      </c>
      <c r="E48" s="14">
        <v>3100</v>
      </c>
      <c r="F48" s="13" t="s">
        <v>294</v>
      </c>
      <c r="G48" s="12">
        <v>3139</v>
      </c>
      <c r="H48" s="40" t="s">
        <v>378</v>
      </c>
      <c r="I48" s="39" t="s">
        <v>377</v>
      </c>
      <c r="J48" s="38" t="s">
        <v>376</v>
      </c>
      <c r="K48" s="71"/>
      <c r="L48" s="65"/>
      <c r="M48" s="69"/>
      <c r="N48" s="69"/>
      <c r="O48" s="69"/>
      <c r="P48" s="69"/>
      <c r="Q48" s="70"/>
      <c r="R48" s="69"/>
      <c r="S48" s="68"/>
      <c r="T48" s="67"/>
      <c r="U48" s="32">
        <v>0</v>
      </c>
      <c r="V48" s="32">
        <v>0</v>
      </c>
      <c r="W48" s="32">
        <v>0</v>
      </c>
      <c r="X48" s="32">
        <v>0</v>
      </c>
      <c r="Y48" s="32">
        <v>0</v>
      </c>
      <c r="Z48" s="32">
        <v>0</v>
      </c>
      <c r="AA48" s="31">
        <v>0</v>
      </c>
      <c r="AB48" s="30" t="s">
        <v>1</v>
      </c>
      <c r="AC48" s="5">
        <v>3</v>
      </c>
      <c r="AD48" s="5">
        <v>0</v>
      </c>
      <c r="AE48" s="5" t="s">
        <v>290</v>
      </c>
    </row>
    <row r="49" spans="1:31" ht="63.75" customHeight="1">
      <c r="A49" s="16"/>
      <c r="B49" s="42">
        <v>3000</v>
      </c>
      <c r="C49" s="41">
        <v>3000</v>
      </c>
      <c r="D49" s="15" t="s">
        <v>16</v>
      </c>
      <c r="E49" s="14">
        <v>3100</v>
      </c>
      <c r="F49" s="13" t="s">
        <v>294</v>
      </c>
      <c r="G49" s="12">
        <v>3140</v>
      </c>
      <c r="H49" s="40" t="s">
        <v>375</v>
      </c>
      <c r="I49" s="39" t="s">
        <v>374</v>
      </c>
      <c r="J49" s="38" t="s">
        <v>373</v>
      </c>
      <c r="K49" s="71"/>
      <c r="L49" s="65"/>
      <c r="M49" s="69"/>
      <c r="N49" s="69"/>
      <c r="O49" s="69"/>
      <c r="P49" s="69"/>
      <c r="Q49" s="70"/>
      <c r="R49" s="69"/>
      <c r="S49" s="68"/>
      <c r="T49" s="67"/>
      <c r="U49" s="32">
        <v>0</v>
      </c>
      <c r="V49" s="32">
        <v>0</v>
      </c>
      <c r="W49" s="32">
        <v>0</v>
      </c>
      <c r="X49" s="32">
        <v>0</v>
      </c>
      <c r="Y49" s="32">
        <v>0</v>
      </c>
      <c r="Z49" s="32">
        <v>0</v>
      </c>
      <c r="AA49" s="31">
        <v>0</v>
      </c>
      <c r="AB49" s="30" t="s">
        <v>1</v>
      </c>
      <c r="AC49" s="5">
        <v>3</v>
      </c>
      <c r="AD49" s="5">
        <v>0</v>
      </c>
      <c r="AE49" s="5" t="s">
        <v>290</v>
      </c>
    </row>
    <row r="50" spans="1:31" ht="38.25" customHeight="1">
      <c r="A50" s="16"/>
      <c r="B50" s="42">
        <v>3000</v>
      </c>
      <c r="C50" s="41">
        <v>3000</v>
      </c>
      <c r="D50" s="15" t="s">
        <v>16</v>
      </c>
      <c r="E50" s="14">
        <v>3100</v>
      </c>
      <c r="F50" s="13" t="s">
        <v>294</v>
      </c>
      <c r="G50" s="12">
        <v>3141</v>
      </c>
      <c r="H50" s="40" t="s">
        <v>372</v>
      </c>
      <c r="I50" s="39" t="s">
        <v>371</v>
      </c>
      <c r="J50" s="38" t="s">
        <v>370</v>
      </c>
      <c r="K50" s="71"/>
      <c r="L50" s="65"/>
      <c r="M50" s="69"/>
      <c r="N50" s="69"/>
      <c r="O50" s="69"/>
      <c r="P50" s="69"/>
      <c r="Q50" s="70"/>
      <c r="R50" s="69"/>
      <c r="S50" s="68"/>
      <c r="T50" s="67"/>
      <c r="U50" s="32">
        <v>0</v>
      </c>
      <c r="V50" s="32">
        <v>0</v>
      </c>
      <c r="W50" s="32">
        <v>0</v>
      </c>
      <c r="X50" s="32">
        <v>0</v>
      </c>
      <c r="Y50" s="32">
        <v>0</v>
      </c>
      <c r="Z50" s="32">
        <v>0</v>
      </c>
      <c r="AA50" s="31">
        <v>0</v>
      </c>
      <c r="AB50" s="30" t="s">
        <v>1</v>
      </c>
      <c r="AC50" s="5">
        <v>3</v>
      </c>
      <c r="AD50" s="5">
        <v>0</v>
      </c>
      <c r="AE50" s="5" t="s">
        <v>290</v>
      </c>
    </row>
    <row r="51" spans="1:31" ht="409.5" customHeight="1">
      <c r="A51" s="16"/>
      <c r="B51" s="42">
        <v>3000</v>
      </c>
      <c r="C51" s="41">
        <v>3000</v>
      </c>
      <c r="D51" s="15" t="s">
        <v>16</v>
      </c>
      <c r="E51" s="14">
        <v>3100</v>
      </c>
      <c r="F51" s="13" t="s">
        <v>294</v>
      </c>
      <c r="G51" s="12">
        <v>3142</v>
      </c>
      <c r="H51" s="40" t="s">
        <v>369</v>
      </c>
      <c r="I51" s="39" t="s">
        <v>368</v>
      </c>
      <c r="J51" s="38" t="s">
        <v>367</v>
      </c>
      <c r="K51" s="37" t="s">
        <v>366</v>
      </c>
      <c r="L51" s="21" t="s">
        <v>365</v>
      </c>
      <c r="M51" s="35" t="s">
        <v>364</v>
      </c>
      <c r="N51" s="35" t="s">
        <v>363</v>
      </c>
      <c r="O51" s="35" t="s">
        <v>362</v>
      </c>
      <c r="P51" s="35" t="s">
        <v>361</v>
      </c>
      <c r="Q51" s="36" t="s">
        <v>360</v>
      </c>
      <c r="R51" s="35" t="s">
        <v>359</v>
      </c>
      <c r="S51" s="34" t="s">
        <v>358</v>
      </c>
      <c r="T51" s="33" t="s">
        <v>357</v>
      </c>
      <c r="U51" s="32">
        <v>3550.1</v>
      </c>
      <c r="V51" s="32">
        <v>3548.9</v>
      </c>
      <c r="W51" s="32">
        <v>3402.3</v>
      </c>
      <c r="X51" s="32">
        <v>3885.6</v>
      </c>
      <c r="Y51" s="32">
        <v>3885.6</v>
      </c>
      <c r="Z51" s="32">
        <v>3972.4</v>
      </c>
      <c r="AA51" s="31">
        <v>3993.9</v>
      </c>
      <c r="AB51" s="30" t="s">
        <v>1</v>
      </c>
      <c r="AC51" s="5">
        <v>3</v>
      </c>
      <c r="AD51" s="5">
        <v>0</v>
      </c>
      <c r="AE51" s="5" t="s">
        <v>290</v>
      </c>
    </row>
    <row r="52" spans="1:31" ht="127.5" customHeight="1">
      <c r="A52" s="16"/>
      <c r="B52" s="42">
        <v>3000</v>
      </c>
      <c r="C52" s="41">
        <v>3000</v>
      </c>
      <c r="D52" s="15" t="s">
        <v>16</v>
      </c>
      <c r="E52" s="14">
        <v>3100</v>
      </c>
      <c r="F52" s="13" t="s">
        <v>294</v>
      </c>
      <c r="G52" s="12">
        <v>3143</v>
      </c>
      <c r="H52" s="40" t="s">
        <v>356</v>
      </c>
      <c r="I52" s="39" t="s">
        <v>355</v>
      </c>
      <c r="J52" s="38" t="s">
        <v>354</v>
      </c>
      <c r="K52" s="37" t="s">
        <v>353</v>
      </c>
      <c r="L52" s="21" t="s">
        <v>10</v>
      </c>
      <c r="M52" s="35" t="s">
        <v>58</v>
      </c>
      <c r="N52" s="35" t="s">
        <v>8</v>
      </c>
      <c r="O52" s="35" t="s">
        <v>352</v>
      </c>
      <c r="P52" s="35" t="s">
        <v>58</v>
      </c>
      <c r="Q52" s="36" t="s">
        <v>351</v>
      </c>
      <c r="R52" s="35" t="s">
        <v>350</v>
      </c>
      <c r="S52" s="34" t="s">
        <v>45</v>
      </c>
      <c r="T52" s="33" t="s">
        <v>349</v>
      </c>
      <c r="U52" s="32">
        <v>533.7</v>
      </c>
      <c r="V52" s="32">
        <v>489.8</v>
      </c>
      <c r="W52" s="32">
        <v>625.8</v>
      </c>
      <c r="X52" s="32">
        <v>663</v>
      </c>
      <c r="Y52" s="32">
        <v>663</v>
      </c>
      <c r="Z52" s="32">
        <v>0</v>
      </c>
      <c r="AA52" s="31">
        <v>0</v>
      </c>
      <c r="AB52" s="30" t="s">
        <v>1</v>
      </c>
      <c r="AC52" s="5">
        <v>3</v>
      </c>
      <c r="AD52" s="5">
        <v>0</v>
      </c>
      <c r="AE52" s="5" t="s">
        <v>290</v>
      </c>
    </row>
    <row r="53" spans="1:31" ht="140.25" customHeight="1">
      <c r="A53" s="16"/>
      <c r="B53" s="42">
        <v>3000</v>
      </c>
      <c r="C53" s="41">
        <v>3000</v>
      </c>
      <c r="D53" s="15" t="s">
        <v>16</v>
      </c>
      <c r="E53" s="14">
        <v>3100</v>
      </c>
      <c r="F53" s="13" t="s">
        <v>294</v>
      </c>
      <c r="G53" s="12">
        <v>3145</v>
      </c>
      <c r="H53" s="40" t="s">
        <v>348</v>
      </c>
      <c r="I53" s="39" t="s">
        <v>347</v>
      </c>
      <c r="J53" s="38" t="s">
        <v>346</v>
      </c>
      <c r="K53" s="71"/>
      <c r="L53" s="65"/>
      <c r="M53" s="69"/>
      <c r="N53" s="69"/>
      <c r="O53" s="69"/>
      <c r="P53" s="69"/>
      <c r="Q53" s="70"/>
      <c r="R53" s="69"/>
      <c r="S53" s="68"/>
      <c r="T53" s="67"/>
      <c r="U53" s="32">
        <v>0</v>
      </c>
      <c r="V53" s="32">
        <v>0</v>
      </c>
      <c r="W53" s="32">
        <v>0</v>
      </c>
      <c r="X53" s="32">
        <v>0</v>
      </c>
      <c r="Y53" s="32">
        <v>0</v>
      </c>
      <c r="Z53" s="32">
        <v>0</v>
      </c>
      <c r="AA53" s="31">
        <v>0</v>
      </c>
      <c r="AB53" s="30" t="s">
        <v>1</v>
      </c>
      <c r="AC53" s="5">
        <v>3</v>
      </c>
      <c r="AD53" s="5">
        <v>0</v>
      </c>
      <c r="AE53" s="5" t="s">
        <v>290</v>
      </c>
    </row>
    <row r="54" spans="1:31" ht="38.25" customHeight="1">
      <c r="A54" s="16"/>
      <c r="B54" s="42">
        <v>3000</v>
      </c>
      <c r="C54" s="41">
        <v>3000</v>
      </c>
      <c r="D54" s="15" t="s">
        <v>16</v>
      </c>
      <c r="E54" s="14">
        <v>3100</v>
      </c>
      <c r="F54" s="13" t="s">
        <v>294</v>
      </c>
      <c r="G54" s="12">
        <v>3146</v>
      </c>
      <c r="H54" s="40" t="s">
        <v>345</v>
      </c>
      <c r="I54" s="39" t="s">
        <v>344</v>
      </c>
      <c r="J54" s="38" t="s">
        <v>343</v>
      </c>
      <c r="K54" s="71"/>
      <c r="L54" s="65"/>
      <c r="M54" s="69"/>
      <c r="N54" s="69"/>
      <c r="O54" s="69"/>
      <c r="P54" s="69"/>
      <c r="Q54" s="70"/>
      <c r="R54" s="69"/>
      <c r="S54" s="68"/>
      <c r="T54" s="67"/>
      <c r="U54" s="32">
        <v>0</v>
      </c>
      <c r="V54" s="32">
        <v>0</v>
      </c>
      <c r="W54" s="32">
        <v>0</v>
      </c>
      <c r="X54" s="32">
        <v>0</v>
      </c>
      <c r="Y54" s="32">
        <v>0</v>
      </c>
      <c r="Z54" s="32">
        <v>0</v>
      </c>
      <c r="AA54" s="31">
        <v>0</v>
      </c>
      <c r="AB54" s="30" t="s">
        <v>1</v>
      </c>
      <c r="AC54" s="5">
        <v>3</v>
      </c>
      <c r="AD54" s="5">
        <v>0</v>
      </c>
      <c r="AE54" s="5" t="s">
        <v>290</v>
      </c>
    </row>
    <row r="55" spans="1:31" ht="25.5" customHeight="1">
      <c r="A55" s="16"/>
      <c r="B55" s="42">
        <v>3000</v>
      </c>
      <c r="C55" s="41">
        <v>3000</v>
      </c>
      <c r="D55" s="15" t="s">
        <v>16</v>
      </c>
      <c r="E55" s="14">
        <v>3100</v>
      </c>
      <c r="F55" s="13" t="s">
        <v>294</v>
      </c>
      <c r="G55" s="12">
        <v>3147</v>
      </c>
      <c r="H55" s="40" t="s">
        <v>342</v>
      </c>
      <c r="I55" s="39" t="s">
        <v>341</v>
      </c>
      <c r="J55" s="38" t="s">
        <v>340</v>
      </c>
      <c r="K55" s="71"/>
      <c r="L55" s="65"/>
      <c r="M55" s="69"/>
      <c r="N55" s="69"/>
      <c r="O55" s="69"/>
      <c r="P55" s="69"/>
      <c r="Q55" s="70"/>
      <c r="R55" s="69"/>
      <c r="S55" s="68"/>
      <c r="T55" s="67"/>
      <c r="U55" s="32">
        <v>0</v>
      </c>
      <c r="V55" s="32">
        <v>0</v>
      </c>
      <c r="W55" s="32">
        <v>0</v>
      </c>
      <c r="X55" s="32">
        <v>0</v>
      </c>
      <c r="Y55" s="32">
        <v>0</v>
      </c>
      <c r="Z55" s="32">
        <v>0</v>
      </c>
      <c r="AA55" s="31">
        <v>0</v>
      </c>
      <c r="AB55" s="30" t="s">
        <v>1</v>
      </c>
      <c r="AC55" s="5">
        <v>3</v>
      </c>
      <c r="AD55" s="5">
        <v>0</v>
      </c>
      <c r="AE55" s="5" t="s">
        <v>290</v>
      </c>
    </row>
    <row r="56" spans="1:31" ht="25.5" customHeight="1">
      <c r="A56" s="16"/>
      <c r="B56" s="42">
        <v>3000</v>
      </c>
      <c r="C56" s="41">
        <v>3000</v>
      </c>
      <c r="D56" s="15" t="s">
        <v>16</v>
      </c>
      <c r="E56" s="14">
        <v>3100</v>
      </c>
      <c r="F56" s="13" t="s">
        <v>294</v>
      </c>
      <c r="G56" s="12">
        <v>3148</v>
      </c>
      <c r="H56" s="40" t="s">
        <v>339</v>
      </c>
      <c r="I56" s="39" t="s">
        <v>338</v>
      </c>
      <c r="J56" s="38" t="s">
        <v>337</v>
      </c>
      <c r="K56" s="71"/>
      <c r="L56" s="65"/>
      <c r="M56" s="69"/>
      <c r="N56" s="69"/>
      <c r="O56" s="69"/>
      <c r="P56" s="69"/>
      <c r="Q56" s="70"/>
      <c r="R56" s="69"/>
      <c r="S56" s="68"/>
      <c r="T56" s="67"/>
      <c r="U56" s="32">
        <v>0</v>
      </c>
      <c r="V56" s="32">
        <v>0</v>
      </c>
      <c r="W56" s="32">
        <v>0</v>
      </c>
      <c r="X56" s="32">
        <v>0</v>
      </c>
      <c r="Y56" s="32">
        <v>0</v>
      </c>
      <c r="Z56" s="32">
        <v>0</v>
      </c>
      <c r="AA56" s="31">
        <v>0</v>
      </c>
      <c r="AB56" s="30" t="s">
        <v>1</v>
      </c>
      <c r="AC56" s="5">
        <v>3</v>
      </c>
      <c r="AD56" s="5">
        <v>0</v>
      </c>
      <c r="AE56" s="5" t="s">
        <v>290</v>
      </c>
    </row>
    <row r="57" spans="1:31" ht="25.5" customHeight="1">
      <c r="A57" s="16"/>
      <c r="B57" s="42">
        <v>3000</v>
      </c>
      <c r="C57" s="41">
        <v>3000</v>
      </c>
      <c r="D57" s="15" t="s">
        <v>16</v>
      </c>
      <c r="E57" s="14">
        <v>3100</v>
      </c>
      <c r="F57" s="13" t="s">
        <v>294</v>
      </c>
      <c r="G57" s="12">
        <v>3149</v>
      </c>
      <c r="H57" s="40" t="s">
        <v>336</v>
      </c>
      <c r="I57" s="39" t="s">
        <v>335</v>
      </c>
      <c r="J57" s="38" t="s">
        <v>334</v>
      </c>
      <c r="K57" s="71"/>
      <c r="L57" s="65"/>
      <c r="M57" s="69"/>
      <c r="N57" s="69"/>
      <c r="O57" s="69"/>
      <c r="P57" s="69"/>
      <c r="Q57" s="70"/>
      <c r="R57" s="69"/>
      <c r="S57" s="68"/>
      <c r="T57" s="67"/>
      <c r="U57" s="32">
        <v>0</v>
      </c>
      <c r="V57" s="32">
        <v>0</v>
      </c>
      <c r="W57" s="32">
        <v>0</v>
      </c>
      <c r="X57" s="32">
        <v>0</v>
      </c>
      <c r="Y57" s="32">
        <v>0</v>
      </c>
      <c r="Z57" s="32">
        <v>0</v>
      </c>
      <c r="AA57" s="31">
        <v>0</v>
      </c>
      <c r="AB57" s="30" t="s">
        <v>1</v>
      </c>
      <c r="AC57" s="5">
        <v>3</v>
      </c>
      <c r="AD57" s="5">
        <v>0</v>
      </c>
      <c r="AE57" s="5" t="s">
        <v>290</v>
      </c>
    </row>
    <row r="58" spans="1:31" ht="89.25" customHeight="1">
      <c r="A58" s="16"/>
      <c r="B58" s="42">
        <v>3000</v>
      </c>
      <c r="C58" s="41">
        <v>3000</v>
      </c>
      <c r="D58" s="15" t="s">
        <v>16</v>
      </c>
      <c r="E58" s="14">
        <v>3100</v>
      </c>
      <c r="F58" s="13" t="s">
        <v>294</v>
      </c>
      <c r="G58" s="12">
        <v>3150</v>
      </c>
      <c r="H58" s="40" t="s">
        <v>333</v>
      </c>
      <c r="I58" s="39" t="s">
        <v>332</v>
      </c>
      <c r="J58" s="38" t="s">
        <v>331</v>
      </c>
      <c r="K58" s="71"/>
      <c r="L58" s="65"/>
      <c r="M58" s="69"/>
      <c r="N58" s="69"/>
      <c r="O58" s="69"/>
      <c r="P58" s="69"/>
      <c r="Q58" s="70"/>
      <c r="R58" s="69"/>
      <c r="S58" s="68"/>
      <c r="T58" s="67"/>
      <c r="U58" s="32">
        <v>0</v>
      </c>
      <c r="V58" s="32">
        <v>0</v>
      </c>
      <c r="W58" s="32">
        <v>0</v>
      </c>
      <c r="X58" s="32">
        <v>0</v>
      </c>
      <c r="Y58" s="32">
        <v>0</v>
      </c>
      <c r="Z58" s="32">
        <v>0</v>
      </c>
      <c r="AA58" s="31">
        <v>0</v>
      </c>
      <c r="AB58" s="30" t="s">
        <v>1</v>
      </c>
      <c r="AC58" s="5">
        <v>3</v>
      </c>
      <c r="AD58" s="5">
        <v>0</v>
      </c>
      <c r="AE58" s="5" t="s">
        <v>290</v>
      </c>
    </row>
    <row r="59" spans="1:31" ht="25.5" customHeight="1">
      <c r="A59" s="16"/>
      <c r="B59" s="42">
        <v>3000</v>
      </c>
      <c r="C59" s="41">
        <v>3000</v>
      </c>
      <c r="D59" s="15" t="s">
        <v>16</v>
      </c>
      <c r="E59" s="14">
        <v>3100</v>
      </c>
      <c r="F59" s="13" t="s">
        <v>294</v>
      </c>
      <c r="G59" s="12">
        <v>3151</v>
      </c>
      <c r="H59" s="40" t="s">
        <v>330</v>
      </c>
      <c r="I59" s="39" t="s">
        <v>329</v>
      </c>
      <c r="J59" s="38" t="s">
        <v>328</v>
      </c>
      <c r="K59" s="71"/>
      <c r="L59" s="65"/>
      <c r="M59" s="69"/>
      <c r="N59" s="69"/>
      <c r="O59" s="69"/>
      <c r="P59" s="69"/>
      <c r="Q59" s="70"/>
      <c r="R59" s="69"/>
      <c r="S59" s="68"/>
      <c r="T59" s="67"/>
      <c r="U59" s="32">
        <v>0</v>
      </c>
      <c r="V59" s="32">
        <v>0</v>
      </c>
      <c r="W59" s="32">
        <v>0</v>
      </c>
      <c r="X59" s="32">
        <v>0</v>
      </c>
      <c r="Y59" s="32">
        <v>0</v>
      </c>
      <c r="Z59" s="32">
        <v>0</v>
      </c>
      <c r="AA59" s="31">
        <v>0</v>
      </c>
      <c r="AB59" s="30" t="s">
        <v>1</v>
      </c>
      <c r="AC59" s="5">
        <v>3</v>
      </c>
      <c r="AD59" s="5">
        <v>0</v>
      </c>
      <c r="AE59" s="5" t="s">
        <v>290</v>
      </c>
    </row>
    <row r="60" spans="1:31" ht="63.75" customHeight="1">
      <c r="A60" s="16"/>
      <c r="B60" s="42">
        <v>3000</v>
      </c>
      <c r="C60" s="41">
        <v>3000</v>
      </c>
      <c r="D60" s="15" t="s">
        <v>16</v>
      </c>
      <c r="E60" s="14">
        <v>3100</v>
      </c>
      <c r="F60" s="13" t="s">
        <v>294</v>
      </c>
      <c r="G60" s="12">
        <v>3152</v>
      </c>
      <c r="H60" s="40" t="s">
        <v>327</v>
      </c>
      <c r="I60" s="39" t="s">
        <v>326</v>
      </c>
      <c r="J60" s="38" t="s">
        <v>325</v>
      </c>
      <c r="K60" s="71"/>
      <c r="L60" s="65"/>
      <c r="M60" s="69"/>
      <c r="N60" s="69"/>
      <c r="O60" s="69"/>
      <c r="P60" s="69"/>
      <c r="Q60" s="70"/>
      <c r="R60" s="69"/>
      <c r="S60" s="68"/>
      <c r="T60" s="67"/>
      <c r="U60" s="32">
        <v>0</v>
      </c>
      <c r="V60" s="32">
        <v>0</v>
      </c>
      <c r="W60" s="32">
        <v>0</v>
      </c>
      <c r="X60" s="32">
        <v>0</v>
      </c>
      <c r="Y60" s="32">
        <v>0</v>
      </c>
      <c r="Z60" s="32">
        <v>0</v>
      </c>
      <c r="AA60" s="31">
        <v>0</v>
      </c>
      <c r="AB60" s="30" t="s">
        <v>1</v>
      </c>
      <c r="AC60" s="5">
        <v>3</v>
      </c>
      <c r="AD60" s="5">
        <v>0</v>
      </c>
      <c r="AE60" s="5" t="s">
        <v>290</v>
      </c>
    </row>
    <row r="61" spans="1:31" ht="76.5" customHeight="1">
      <c r="A61" s="16"/>
      <c r="B61" s="42">
        <v>3000</v>
      </c>
      <c r="C61" s="41">
        <v>3000</v>
      </c>
      <c r="D61" s="15" t="s">
        <v>16</v>
      </c>
      <c r="E61" s="14">
        <v>3100</v>
      </c>
      <c r="F61" s="13" t="s">
        <v>294</v>
      </c>
      <c r="G61" s="12">
        <v>3153</v>
      </c>
      <c r="H61" s="40" t="s">
        <v>324</v>
      </c>
      <c r="I61" s="39" t="s">
        <v>323</v>
      </c>
      <c r="J61" s="38" t="s">
        <v>322</v>
      </c>
      <c r="K61" s="71"/>
      <c r="L61" s="65"/>
      <c r="M61" s="69"/>
      <c r="N61" s="69"/>
      <c r="O61" s="69"/>
      <c r="P61" s="69"/>
      <c r="Q61" s="70"/>
      <c r="R61" s="69"/>
      <c r="S61" s="68"/>
      <c r="T61" s="67"/>
      <c r="U61" s="32">
        <v>0</v>
      </c>
      <c r="V61" s="32">
        <v>0</v>
      </c>
      <c r="W61" s="32">
        <v>0</v>
      </c>
      <c r="X61" s="32">
        <v>0</v>
      </c>
      <c r="Y61" s="32">
        <v>0</v>
      </c>
      <c r="Z61" s="32">
        <v>0</v>
      </c>
      <c r="AA61" s="31">
        <v>0</v>
      </c>
      <c r="AB61" s="30" t="s">
        <v>1</v>
      </c>
      <c r="AC61" s="5">
        <v>3</v>
      </c>
      <c r="AD61" s="5">
        <v>0</v>
      </c>
      <c r="AE61" s="5" t="s">
        <v>290</v>
      </c>
    </row>
    <row r="62" spans="1:31" ht="38.25" customHeight="1">
      <c r="A62" s="16"/>
      <c r="B62" s="42">
        <v>3000</v>
      </c>
      <c r="C62" s="41">
        <v>3000</v>
      </c>
      <c r="D62" s="15" t="s">
        <v>16</v>
      </c>
      <c r="E62" s="14">
        <v>3100</v>
      </c>
      <c r="F62" s="13" t="s">
        <v>294</v>
      </c>
      <c r="G62" s="12">
        <v>3180</v>
      </c>
      <c r="H62" s="40" t="s">
        <v>321</v>
      </c>
      <c r="I62" s="39" t="s">
        <v>320</v>
      </c>
      <c r="J62" s="38" t="s">
        <v>319</v>
      </c>
      <c r="K62" s="71"/>
      <c r="L62" s="65"/>
      <c r="M62" s="69"/>
      <c r="N62" s="69"/>
      <c r="O62" s="69"/>
      <c r="P62" s="69"/>
      <c r="Q62" s="70"/>
      <c r="R62" s="69"/>
      <c r="S62" s="68"/>
      <c r="T62" s="67"/>
      <c r="U62" s="32">
        <v>0</v>
      </c>
      <c r="V62" s="32">
        <v>0</v>
      </c>
      <c r="W62" s="32">
        <v>0</v>
      </c>
      <c r="X62" s="32">
        <v>0</v>
      </c>
      <c r="Y62" s="32">
        <v>0</v>
      </c>
      <c r="Z62" s="32">
        <v>0</v>
      </c>
      <c r="AA62" s="31">
        <v>0</v>
      </c>
      <c r="AB62" s="30" t="s">
        <v>1</v>
      </c>
      <c r="AC62" s="5">
        <v>3</v>
      </c>
      <c r="AD62" s="5">
        <v>0</v>
      </c>
      <c r="AE62" s="5" t="s">
        <v>290</v>
      </c>
    </row>
    <row r="63" spans="1:31" ht="127.5" customHeight="1">
      <c r="A63" s="16"/>
      <c r="B63" s="42">
        <v>3000</v>
      </c>
      <c r="C63" s="41">
        <v>3000</v>
      </c>
      <c r="D63" s="15" t="s">
        <v>16</v>
      </c>
      <c r="E63" s="14">
        <v>3100</v>
      </c>
      <c r="F63" s="13" t="s">
        <v>294</v>
      </c>
      <c r="G63" s="12">
        <v>3181</v>
      </c>
      <c r="H63" s="40" t="s">
        <v>318</v>
      </c>
      <c r="I63" s="39" t="s">
        <v>317</v>
      </c>
      <c r="J63" s="38" t="s">
        <v>316</v>
      </c>
      <c r="K63" s="71"/>
      <c r="L63" s="65"/>
      <c r="M63" s="69"/>
      <c r="N63" s="69"/>
      <c r="O63" s="69"/>
      <c r="P63" s="69"/>
      <c r="Q63" s="70"/>
      <c r="R63" s="69"/>
      <c r="S63" s="68"/>
      <c r="T63" s="67"/>
      <c r="U63" s="32">
        <v>0</v>
      </c>
      <c r="V63" s="32">
        <v>0</v>
      </c>
      <c r="W63" s="32">
        <v>0</v>
      </c>
      <c r="X63" s="32">
        <v>0</v>
      </c>
      <c r="Y63" s="32">
        <v>0</v>
      </c>
      <c r="Z63" s="32">
        <v>0</v>
      </c>
      <c r="AA63" s="31">
        <v>0</v>
      </c>
      <c r="AB63" s="30" t="s">
        <v>1</v>
      </c>
      <c r="AC63" s="5">
        <v>3</v>
      </c>
      <c r="AD63" s="5">
        <v>0</v>
      </c>
      <c r="AE63" s="5" t="s">
        <v>290</v>
      </c>
    </row>
    <row r="64" spans="1:31" ht="153" customHeight="1">
      <c r="A64" s="16"/>
      <c r="B64" s="42">
        <v>3000</v>
      </c>
      <c r="C64" s="41">
        <v>3000</v>
      </c>
      <c r="D64" s="15" t="s">
        <v>16</v>
      </c>
      <c r="E64" s="14">
        <v>3100</v>
      </c>
      <c r="F64" s="13" t="s">
        <v>294</v>
      </c>
      <c r="G64" s="12">
        <v>3182</v>
      </c>
      <c r="H64" s="40" t="s">
        <v>315</v>
      </c>
      <c r="I64" s="39" t="s">
        <v>314</v>
      </c>
      <c r="J64" s="38" t="s">
        <v>313</v>
      </c>
      <c r="K64" s="37" t="s">
        <v>312</v>
      </c>
      <c r="L64" s="21" t="s">
        <v>311</v>
      </c>
      <c r="M64" s="35" t="s">
        <v>45</v>
      </c>
      <c r="N64" s="35" t="s">
        <v>310</v>
      </c>
      <c r="O64" s="69"/>
      <c r="P64" s="69"/>
      <c r="Q64" s="70"/>
      <c r="R64" s="35" t="s">
        <v>309</v>
      </c>
      <c r="S64" s="34" t="s">
        <v>308</v>
      </c>
      <c r="T64" s="33" t="s">
        <v>307</v>
      </c>
      <c r="U64" s="32">
        <v>1470</v>
      </c>
      <c r="V64" s="32">
        <v>1139.8</v>
      </c>
      <c r="W64" s="32">
        <v>438</v>
      </c>
      <c r="X64" s="32">
        <v>21</v>
      </c>
      <c r="Y64" s="32">
        <v>21</v>
      </c>
      <c r="Z64" s="32">
        <v>21</v>
      </c>
      <c r="AA64" s="31">
        <v>21</v>
      </c>
      <c r="AB64" s="30" t="s">
        <v>1</v>
      </c>
      <c r="AC64" s="5">
        <v>3</v>
      </c>
      <c r="AD64" s="5">
        <v>0</v>
      </c>
      <c r="AE64" s="5" t="s">
        <v>290</v>
      </c>
    </row>
    <row r="65" spans="1:31" ht="25.5" customHeight="1">
      <c r="A65" s="16"/>
      <c r="B65" s="42">
        <v>3000</v>
      </c>
      <c r="C65" s="41">
        <v>3000</v>
      </c>
      <c r="D65" s="15" t="s">
        <v>16</v>
      </c>
      <c r="E65" s="14">
        <v>3100</v>
      </c>
      <c r="F65" s="13" t="s">
        <v>294</v>
      </c>
      <c r="G65" s="12">
        <v>3183</v>
      </c>
      <c r="H65" s="40" t="s">
        <v>306</v>
      </c>
      <c r="I65" s="39" t="s">
        <v>305</v>
      </c>
      <c r="J65" s="38" t="s">
        <v>304</v>
      </c>
      <c r="K65" s="71"/>
      <c r="L65" s="65"/>
      <c r="M65" s="69"/>
      <c r="N65" s="69"/>
      <c r="O65" s="69"/>
      <c r="P65" s="69"/>
      <c r="Q65" s="70"/>
      <c r="R65" s="69"/>
      <c r="S65" s="68"/>
      <c r="T65" s="67"/>
      <c r="U65" s="32">
        <v>0</v>
      </c>
      <c r="V65" s="32">
        <v>0</v>
      </c>
      <c r="W65" s="32">
        <v>0</v>
      </c>
      <c r="X65" s="32">
        <v>0</v>
      </c>
      <c r="Y65" s="32">
        <v>0</v>
      </c>
      <c r="Z65" s="32">
        <v>0</v>
      </c>
      <c r="AA65" s="31">
        <v>0</v>
      </c>
      <c r="AB65" s="30" t="s">
        <v>1</v>
      </c>
      <c r="AC65" s="5">
        <v>3</v>
      </c>
      <c r="AD65" s="5">
        <v>0</v>
      </c>
      <c r="AE65" s="5" t="s">
        <v>290</v>
      </c>
    </row>
    <row r="66" spans="1:31" ht="76.5" customHeight="1">
      <c r="A66" s="16"/>
      <c r="B66" s="42">
        <v>3000</v>
      </c>
      <c r="C66" s="41">
        <v>3000</v>
      </c>
      <c r="D66" s="15" t="s">
        <v>16</v>
      </c>
      <c r="E66" s="14">
        <v>3100</v>
      </c>
      <c r="F66" s="13" t="s">
        <v>294</v>
      </c>
      <c r="G66" s="12">
        <v>3184</v>
      </c>
      <c r="H66" s="40" t="s">
        <v>303</v>
      </c>
      <c r="I66" s="39" t="s">
        <v>302</v>
      </c>
      <c r="J66" s="38" t="s">
        <v>301</v>
      </c>
      <c r="K66" s="71"/>
      <c r="L66" s="65"/>
      <c r="M66" s="69"/>
      <c r="N66" s="69"/>
      <c r="O66" s="69"/>
      <c r="P66" s="69"/>
      <c r="Q66" s="70"/>
      <c r="R66" s="69"/>
      <c r="S66" s="68"/>
      <c r="T66" s="67"/>
      <c r="U66" s="32">
        <v>0</v>
      </c>
      <c r="V66" s="32">
        <v>0</v>
      </c>
      <c r="W66" s="32">
        <v>0</v>
      </c>
      <c r="X66" s="32">
        <v>0</v>
      </c>
      <c r="Y66" s="32">
        <v>0</v>
      </c>
      <c r="Z66" s="32">
        <v>0</v>
      </c>
      <c r="AA66" s="31">
        <v>0</v>
      </c>
      <c r="AB66" s="30" t="s">
        <v>1</v>
      </c>
      <c r="AC66" s="5">
        <v>3</v>
      </c>
      <c r="AD66" s="5">
        <v>0</v>
      </c>
      <c r="AE66" s="5" t="s">
        <v>290</v>
      </c>
    </row>
    <row r="67" spans="1:31" ht="51" customHeight="1">
      <c r="A67" s="16"/>
      <c r="B67" s="42">
        <v>3000</v>
      </c>
      <c r="C67" s="41">
        <v>3000</v>
      </c>
      <c r="D67" s="15" t="s">
        <v>16</v>
      </c>
      <c r="E67" s="14">
        <v>3100</v>
      </c>
      <c r="F67" s="13" t="s">
        <v>294</v>
      </c>
      <c r="G67" s="12">
        <v>3185</v>
      </c>
      <c r="H67" s="40" t="s">
        <v>300</v>
      </c>
      <c r="I67" s="39" t="s">
        <v>299</v>
      </c>
      <c r="J67" s="38" t="s">
        <v>298</v>
      </c>
      <c r="K67" s="71"/>
      <c r="L67" s="65"/>
      <c r="M67" s="69"/>
      <c r="N67" s="69"/>
      <c r="O67" s="69"/>
      <c r="P67" s="69"/>
      <c r="Q67" s="70"/>
      <c r="R67" s="69"/>
      <c r="S67" s="68"/>
      <c r="T67" s="67"/>
      <c r="U67" s="32">
        <v>0</v>
      </c>
      <c r="V67" s="32">
        <v>0</v>
      </c>
      <c r="W67" s="32">
        <v>0</v>
      </c>
      <c r="X67" s="32">
        <v>0</v>
      </c>
      <c r="Y67" s="32">
        <v>0</v>
      </c>
      <c r="Z67" s="32">
        <v>0</v>
      </c>
      <c r="AA67" s="31">
        <v>0</v>
      </c>
      <c r="AB67" s="30" t="s">
        <v>1</v>
      </c>
      <c r="AC67" s="5">
        <v>3</v>
      </c>
      <c r="AD67" s="5">
        <v>0</v>
      </c>
      <c r="AE67" s="5" t="s">
        <v>290</v>
      </c>
    </row>
    <row r="68" spans="1:31" ht="140.25" customHeight="1">
      <c r="A68" s="16"/>
      <c r="B68" s="42">
        <v>3000</v>
      </c>
      <c r="C68" s="41">
        <v>3000</v>
      </c>
      <c r="D68" s="15" t="s">
        <v>16</v>
      </c>
      <c r="E68" s="14">
        <v>3100</v>
      </c>
      <c r="F68" s="13" t="s">
        <v>294</v>
      </c>
      <c r="G68" s="12">
        <v>3186</v>
      </c>
      <c r="H68" s="40" t="s">
        <v>297</v>
      </c>
      <c r="I68" s="39" t="s">
        <v>296</v>
      </c>
      <c r="J68" s="38" t="s">
        <v>295</v>
      </c>
      <c r="K68" s="71"/>
      <c r="L68" s="65"/>
      <c r="M68" s="69"/>
      <c r="N68" s="69"/>
      <c r="O68" s="69"/>
      <c r="P68" s="69"/>
      <c r="Q68" s="70"/>
      <c r="R68" s="69"/>
      <c r="S68" s="68"/>
      <c r="T68" s="67"/>
      <c r="U68" s="32">
        <v>0</v>
      </c>
      <c r="V68" s="32">
        <v>0</v>
      </c>
      <c r="W68" s="32">
        <v>0</v>
      </c>
      <c r="X68" s="32">
        <v>0</v>
      </c>
      <c r="Y68" s="32">
        <v>0</v>
      </c>
      <c r="Z68" s="32">
        <v>0</v>
      </c>
      <c r="AA68" s="31">
        <v>0</v>
      </c>
      <c r="AB68" s="30" t="s">
        <v>1</v>
      </c>
      <c r="AC68" s="5">
        <v>3</v>
      </c>
      <c r="AD68" s="5">
        <v>0</v>
      </c>
      <c r="AE68" s="5" t="s">
        <v>290</v>
      </c>
    </row>
    <row r="69" spans="1:31" ht="38.25" customHeight="1">
      <c r="A69" s="16"/>
      <c r="B69" s="29">
        <v>3000</v>
      </c>
      <c r="C69" s="28">
        <v>3000</v>
      </c>
      <c r="D69" s="15" t="s">
        <v>16</v>
      </c>
      <c r="E69" s="14">
        <v>3100</v>
      </c>
      <c r="F69" s="13" t="s">
        <v>294</v>
      </c>
      <c r="G69" s="12">
        <v>3187</v>
      </c>
      <c r="H69" s="27" t="s">
        <v>293</v>
      </c>
      <c r="I69" s="26" t="s">
        <v>292</v>
      </c>
      <c r="J69" s="25" t="s">
        <v>291</v>
      </c>
      <c r="K69" s="89"/>
      <c r="L69" s="65"/>
      <c r="M69" s="66"/>
      <c r="N69" s="66"/>
      <c r="O69" s="66"/>
      <c r="P69" s="66"/>
      <c r="Q69" s="88"/>
      <c r="R69" s="66"/>
      <c r="S69" s="65"/>
      <c r="T69" s="64"/>
      <c r="U69" s="19">
        <v>0</v>
      </c>
      <c r="V69" s="19">
        <v>0</v>
      </c>
      <c r="W69" s="19">
        <v>0</v>
      </c>
      <c r="X69" s="19">
        <v>0</v>
      </c>
      <c r="Y69" s="19">
        <v>0</v>
      </c>
      <c r="Z69" s="19">
        <v>0</v>
      </c>
      <c r="AA69" s="18">
        <v>0</v>
      </c>
      <c r="AB69" s="17" t="s">
        <v>1</v>
      </c>
      <c r="AC69" s="5">
        <v>3</v>
      </c>
      <c r="AD69" s="5">
        <v>0</v>
      </c>
      <c r="AE69" s="5" t="s">
        <v>290</v>
      </c>
    </row>
    <row r="70" spans="1:31" ht="102" customHeight="1">
      <c r="A70" s="16"/>
      <c r="B70" s="136">
        <v>3200</v>
      </c>
      <c r="C70" s="136"/>
      <c r="D70" s="15" t="s">
        <v>16</v>
      </c>
      <c r="E70" s="14"/>
      <c r="F70" s="13" t="s">
        <v>288</v>
      </c>
      <c r="G70" s="12"/>
      <c r="H70" s="62" t="s">
        <v>289</v>
      </c>
      <c r="I70" s="63" t="s">
        <v>288</v>
      </c>
      <c r="J70" s="62" t="s">
        <v>284</v>
      </c>
      <c r="K70" s="61" t="s">
        <v>1</v>
      </c>
      <c r="L70" s="60" t="s">
        <v>1</v>
      </c>
      <c r="M70" s="60" t="s">
        <v>1</v>
      </c>
      <c r="N70" s="60" t="s">
        <v>1</v>
      </c>
      <c r="O70" s="60" t="s">
        <v>1</v>
      </c>
      <c r="P70" s="60" t="s">
        <v>1</v>
      </c>
      <c r="Q70" s="60" t="s">
        <v>1</v>
      </c>
      <c r="R70" s="60" t="s">
        <v>1</v>
      </c>
      <c r="S70" s="60" t="s">
        <v>1</v>
      </c>
      <c r="T70" s="60" t="s">
        <v>1</v>
      </c>
      <c r="U70" s="59">
        <v>0</v>
      </c>
      <c r="V70" s="59">
        <v>0</v>
      </c>
      <c r="W70" s="59">
        <v>0</v>
      </c>
      <c r="X70" s="59">
        <v>0</v>
      </c>
      <c r="Y70" s="59">
        <v>0</v>
      </c>
      <c r="Z70" s="59">
        <v>0</v>
      </c>
      <c r="AA70" s="59">
        <v>0</v>
      </c>
      <c r="AB70" s="58" t="s">
        <v>1</v>
      </c>
      <c r="AC70" s="5">
        <v>5</v>
      </c>
      <c r="AD70" s="5"/>
      <c r="AE70" s="5" t="s">
        <v>284</v>
      </c>
    </row>
    <row r="71" spans="1:31" ht="51" customHeight="1">
      <c r="A71" s="16"/>
      <c r="B71" s="87">
        <v>3000</v>
      </c>
      <c r="C71" s="86">
        <v>3000</v>
      </c>
      <c r="D71" s="15" t="s">
        <v>16</v>
      </c>
      <c r="E71" s="14">
        <v>3200</v>
      </c>
      <c r="F71" s="13" t="s">
        <v>288</v>
      </c>
      <c r="G71" s="12">
        <v>3201</v>
      </c>
      <c r="H71" s="85" t="s">
        <v>287</v>
      </c>
      <c r="I71" s="84" t="s">
        <v>286</v>
      </c>
      <c r="J71" s="83" t="s">
        <v>285</v>
      </c>
      <c r="K71" s="82"/>
      <c r="L71" s="74"/>
      <c r="M71" s="80"/>
      <c r="N71" s="80"/>
      <c r="O71" s="80"/>
      <c r="P71" s="80"/>
      <c r="Q71" s="81"/>
      <c r="R71" s="80"/>
      <c r="S71" s="74"/>
      <c r="T71" s="79"/>
      <c r="U71" s="78">
        <v>0</v>
      </c>
      <c r="V71" s="78">
        <v>0</v>
      </c>
      <c r="W71" s="78">
        <v>0</v>
      </c>
      <c r="X71" s="78">
        <v>0</v>
      </c>
      <c r="Y71" s="78">
        <v>0</v>
      </c>
      <c r="Z71" s="78">
        <v>0</v>
      </c>
      <c r="AA71" s="77">
        <v>0</v>
      </c>
      <c r="AB71" s="76" t="s">
        <v>1</v>
      </c>
      <c r="AC71" s="5">
        <v>3</v>
      </c>
      <c r="AD71" s="5">
        <v>0</v>
      </c>
      <c r="AE71" s="5" t="s">
        <v>284</v>
      </c>
    </row>
    <row r="72" spans="1:31" ht="89.25" customHeight="1">
      <c r="A72" s="16"/>
      <c r="B72" s="136">
        <v>3300</v>
      </c>
      <c r="C72" s="136"/>
      <c r="D72" s="15" t="s">
        <v>16</v>
      </c>
      <c r="E72" s="14"/>
      <c r="F72" s="13" t="s">
        <v>79</v>
      </c>
      <c r="G72" s="12"/>
      <c r="H72" s="62" t="s">
        <v>283</v>
      </c>
      <c r="I72" s="63" t="s">
        <v>79</v>
      </c>
      <c r="J72" s="62" t="s">
        <v>68</v>
      </c>
      <c r="K72" s="61" t="s">
        <v>1</v>
      </c>
      <c r="L72" s="60" t="s">
        <v>1</v>
      </c>
      <c r="M72" s="60" t="s">
        <v>1</v>
      </c>
      <c r="N72" s="60" t="s">
        <v>1</v>
      </c>
      <c r="O72" s="60" t="s">
        <v>1</v>
      </c>
      <c r="P72" s="60" t="s">
        <v>1</v>
      </c>
      <c r="Q72" s="60" t="s">
        <v>1</v>
      </c>
      <c r="R72" s="60" t="s">
        <v>1</v>
      </c>
      <c r="S72" s="60" t="s">
        <v>1</v>
      </c>
      <c r="T72" s="60" t="s">
        <v>1</v>
      </c>
      <c r="U72" s="59">
        <f>1509918.2+2235.6</f>
        <v>1512153.8</v>
      </c>
      <c r="V72" s="59">
        <f>1499665.7+2235.6+0.2</f>
        <v>1501901.5</v>
      </c>
      <c r="W72" s="59">
        <f>1717060.3</f>
        <v>1717060.3</v>
      </c>
      <c r="X72" s="59">
        <v>1770728.2000000002</v>
      </c>
      <c r="Y72" s="59">
        <v>1770728.2000000002</v>
      </c>
      <c r="Z72" s="59">
        <v>1874619.0999999999</v>
      </c>
      <c r="AA72" s="59">
        <v>1935396.4</v>
      </c>
      <c r="AB72" s="58" t="s">
        <v>1</v>
      </c>
      <c r="AC72" s="5">
        <v>80</v>
      </c>
      <c r="AD72" s="5"/>
      <c r="AE72" s="5" t="s">
        <v>68</v>
      </c>
    </row>
    <row r="73" spans="1:31" ht="38.25" customHeight="1">
      <c r="A73" s="16"/>
      <c r="B73" s="57">
        <v>3000</v>
      </c>
      <c r="C73" s="56">
        <v>3000</v>
      </c>
      <c r="D73" s="15" t="s">
        <v>16</v>
      </c>
      <c r="E73" s="14">
        <v>3300</v>
      </c>
      <c r="F73" s="13" t="s">
        <v>79</v>
      </c>
      <c r="G73" s="12">
        <v>3301</v>
      </c>
      <c r="H73" s="55" t="s">
        <v>282</v>
      </c>
      <c r="I73" s="54" t="s">
        <v>281</v>
      </c>
      <c r="J73" s="53" t="s">
        <v>280</v>
      </c>
      <c r="K73" s="75"/>
      <c r="L73" s="74"/>
      <c r="M73" s="50"/>
      <c r="N73" s="50"/>
      <c r="O73" s="50"/>
      <c r="P73" s="50"/>
      <c r="Q73" s="49"/>
      <c r="R73" s="50"/>
      <c r="S73" s="73"/>
      <c r="T73" s="72"/>
      <c r="U73" s="45">
        <v>0</v>
      </c>
      <c r="V73" s="45">
        <v>0</v>
      </c>
      <c r="W73" s="45">
        <v>0</v>
      </c>
      <c r="X73" s="45">
        <v>0</v>
      </c>
      <c r="Y73" s="45">
        <v>0</v>
      </c>
      <c r="Z73" s="45">
        <v>0</v>
      </c>
      <c r="AA73" s="44">
        <v>0</v>
      </c>
      <c r="AB73" s="43" t="s">
        <v>1</v>
      </c>
      <c r="AC73" s="5">
        <v>3</v>
      </c>
      <c r="AD73" s="5">
        <v>0</v>
      </c>
      <c r="AE73" s="5" t="s">
        <v>68</v>
      </c>
    </row>
    <row r="74" spans="1:31" ht="409.5" customHeight="1">
      <c r="A74" s="16"/>
      <c r="B74" s="42">
        <v>3000</v>
      </c>
      <c r="C74" s="41">
        <v>3000</v>
      </c>
      <c r="D74" s="15" t="s">
        <v>16</v>
      </c>
      <c r="E74" s="14">
        <v>3300</v>
      </c>
      <c r="F74" s="13" t="s">
        <v>79</v>
      </c>
      <c r="G74" s="12">
        <v>3302</v>
      </c>
      <c r="H74" s="40" t="s">
        <v>279</v>
      </c>
      <c r="I74" s="39" t="s">
        <v>278</v>
      </c>
      <c r="J74" s="38" t="s">
        <v>277</v>
      </c>
      <c r="K74" s="37" t="s">
        <v>276</v>
      </c>
      <c r="L74" s="21" t="s">
        <v>275</v>
      </c>
      <c r="M74" s="35" t="s">
        <v>274</v>
      </c>
      <c r="N74" s="35" t="s">
        <v>273</v>
      </c>
      <c r="O74" s="35" t="s">
        <v>272</v>
      </c>
      <c r="P74" s="35" t="s">
        <v>271</v>
      </c>
      <c r="Q74" s="36" t="s">
        <v>270</v>
      </c>
      <c r="R74" s="35" t="s">
        <v>269</v>
      </c>
      <c r="S74" s="34" t="s">
        <v>260</v>
      </c>
      <c r="T74" s="33" t="s">
        <v>268</v>
      </c>
      <c r="U74" s="32">
        <v>1669</v>
      </c>
      <c r="V74" s="32">
        <v>1612</v>
      </c>
      <c r="W74" s="32">
        <v>1721.8</v>
      </c>
      <c r="X74" s="32">
        <v>3643.8</v>
      </c>
      <c r="Y74" s="32">
        <v>3643.8</v>
      </c>
      <c r="Z74" s="32">
        <v>18991.9</v>
      </c>
      <c r="AA74" s="31">
        <v>22341.7</v>
      </c>
      <c r="AB74" s="30" t="s">
        <v>1</v>
      </c>
      <c r="AC74" s="5">
        <v>3</v>
      </c>
      <c r="AD74" s="5">
        <v>0</v>
      </c>
      <c r="AE74" s="5" t="s">
        <v>68</v>
      </c>
    </row>
    <row r="75" spans="1:31" ht="409.5" customHeight="1">
      <c r="A75" s="16"/>
      <c r="B75" s="42">
        <v>3000</v>
      </c>
      <c r="C75" s="41">
        <v>3000</v>
      </c>
      <c r="D75" s="15" t="s">
        <v>16</v>
      </c>
      <c r="E75" s="14">
        <v>3300</v>
      </c>
      <c r="F75" s="13" t="s">
        <v>79</v>
      </c>
      <c r="G75" s="12">
        <v>3303</v>
      </c>
      <c r="H75" s="40" t="s">
        <v>267</v>
      </c>
      <c r="I75" s="39" t="s">
        <v>266</v>
      </c>
      <c r="J75" s="38" t="s">
        <v>265</v>
      </c>
      <c r="K75" s="37" t="s">
        <v>87</v>
      </c>
      <c r="L75" s="21" t="s">
        <v>264</v>
      </c>
      <c r="M75" s="35" t="s">
        <v>263</v>
      </c>
      <c r="N75" s="35" t="s">
        <v>262</v>
      </c>
      <c r="O75" s="35" t="s">
        <v>261</v>
      </c>
      <c r="P75" s="35" t="s">
        <v>260</v>
      </c>
      <c r="Q75" s="36" t="s">
        <v>259</v>
      </c>
      <c r="R75" s="35" t="s">
        <v>258</v>
      </c>
      <c r="S75" s="34" t="s">
        <v>257</v>
      </c>
      <c r="T75" s="33" t="s">
        <v>256</v>
      </c>
      <c r="U75" s="32">
        <v>3037</v>
      </c>
      <c r="V75" s="32">
        <v>3037</v>
      </c>
      <c r="W75" s="32">
        <v>3069.1</v>
      </c>
      <c r="X75" s="32">
        <v>3249.2</v>
      </c>
      <c r="Y75" s="32">
        <v>3249.2</v>
      </c>
      <c r="Z75" s="32">
        <v>3381.4</v>
      </c>
      <c r="AA75" s="31">
        <v>3381.4</v>
      </c>
      <c r="AB75" s="30" t="s">
        <v>1</v>
      </c>
      <c r="AC75" s="5">
        <v>3</v>
      </c>
      <c r="AD75" s="5">
        <v>0</v>
      </c>
      <c r="AE75" s="5" t="s">
        <v>68</v>
      </c>
    </row>
    <row r="76" spans="1:31" ht="140.25" customHeight="1">
      <c r="A76" s="16"/>
      <c r="B76" s="42">
        <v>3000</v>
      </c>
      <c r="C76" s="41">
        <v>3000</v>
      </c>
      <c r="D76" s="15" t="s">
        <v>16</v>
      </c>
      <c r="E76" s="14">
        <v>3300</v>
      </c>
      <c r="F76" s="13" t="s">
        <v>79</v>
      </c>
      <c r="G76" s="12">
        <v>3304</v>
      </c>
      <c r="H76" s="40" t="s">
        <v>255</v>
      </c>
      <c r="I76" s="39" t="s">
        <v>254</v>
      </c>
      <c r="J76" s="38" t="s">
        <v>253</v>
      </c>
      <c r="K76" s="37" t="s">
        <v>99</v>
      </c>
      <c r="L76" s="21" t="s">
        <v>252</v>
      </c>
      <c r="M76" s="35" t="s">
        <v>251</v>
      </c>
      <c r="N76" s="35" t="s">
        <v>250</v>
      </c>
      <c r="O76" s="35" t="s">
        <v>249</v>
      </c>
      <c r="P76" s="35" t="s">
        <v>45</v>
      </c>
      <c r="Q76" s="36" t="s">
        <v>248</v>
      </c>
      <c r="R76" s="35" t="s">
        <v>247</v>
      </c>
      <c r="S76" s="34" t="s">
        <v>45</v>
      </c>
      <c r="T76" s="33" t="s">
        <v>246</v>
      </c>
      <c r="U76" s="32">
        <v>41295.2</v>
      </c>
      <c r="V76" s="32">
        <v>41236.6</v>
      </c>
      <c r="W76" s="32">
        <v>42010.7</v>
      </c>
      <c r="X76" s="32">
        <v>41522.2</v>
      </c>
      <c r="Y76" s="32">
        <v>41522.2</v>
      </c>
      <c r="Z76" s="32">
        <v>43598.3</v>
      </c>
      <c r="AA76" s="31">
        <v>45796.5</v>
      </c>
      <c r="AB76" s="30" t="s">
        <v>1</v>
      </c>
      <c r="AC76" s="5">
        <v>3</v>
      </c>
      <c r="AD76" s="5">
        <v>0</v>
      </c>
      <c r="AE76" s="5" t="s">
        <v>68</v>
      </c>
    </row>
    <row r="77" spans="1:31" ht="178.5" customHeight="1">
      <c r="A77" s="16"/>
      <c r="B77" s="42">
        <v>3000</v>
      </c>
      <c r="C77" s="41">
        <v>3000</v>
      </c>
      <c r="D77" s="15" t="s">
        <v>16</v>
      </c>
      <c r="E77" s="14">
        <v>3300</v>
      </c>
      <c r="F77" s="13" t="s">
        <v>79</v>
      </c>
      <c r="G77" s="12">
        <v>3305</v>
      </c>
      <c r="H77" s="40" t="s">
        <v>245</v>
      </c>
      <c r="I77" s="39" t="s">
        <v>244</v>
      </c>
      <c r="J77" s="38" t="s">
        <v>243</v>
      </c>
      <c r="K77" s="37" t="s">
        <v>99</v>
      </c>
      <c r="L77" s="21" t="s">
        <v>242</v>
      </c>
      <c r="M77" s="35" t="s">
        <v>45</v>
      </c>
      <c r="N77" s="35" t="s">
        <v>241</v>
      </c>
      <c r="O77" s="35" t="s">
        <v>240</v>
      </c>
      <c r="P77" s="35" t="s">
        <v>32</v>
      </c>
      <c r="Q77" s="36" t="s">
        <v>239</v>
      </c>
      <c r="R77" s="35" t="s">
        <v>238</v>
      </c>
      <c r="S77" s="34" t="s">
        <v>32</v>
      </c>
      <c r="T77" s="33" t="s">
        <v>237</v>
      </c>
      <c r="U77" s="32">
        <v>938</v>
      </c>
      <c r="V77" s="32">
        <v>657.2</v>
      </c>
      <c r="W77" s="32">
        <v>966.1</v>
      </c>
      <c r="X77" s="32">
        <v>979.9</v>
      </c>
      <c r="Y77" s="32">
        <v>979.9</v>
      </c>
      <c r="Z77" s="32">
        <v>979.9</v>
      </c>
      <c r="AA77" s="31">
        <v>979.9</v>
      </c>
      <c r="AB77" s="30" t="s">
        <v>1</v>
      </c>
      <c r="AC77" s="5">
        <v>3</v>
      </c>
      <c r="AD77" s="5">
        <v>0</v>
      </c>
      <c r="AE77" s="5" t="s">
        <v>68</v>
      </c>
    </row>
    <row r="78" spans="1:31" ht="25.5" customHeight="1">
      <c r="A78" s="16"/>
      <c r="B78" s="42">
        <v>3000</v>
      </c>
      <c r="C78" s="41">
        <v>3000</v>
      </c>
      <c r="D78" s="15" t="s">
        <v>16</v>
      </c>
      <c r="E78" s="14">
        <v>3300</v>
      </c>
      <c r="F78" s="13" t="s">
        <v>79</v>
      </c>
      <c r="G78" s="12">
        <v>3306</v>
      </c>
      <c r="H78" s="40" t="s">
        <v>236</v>
      </c>
      <c r="I78" s="39" t="s">
        <v>235</v>
      </c>
      <c r="J78" s="38" t="s">
        <v>234</v>
      </c>
      <c r="K78" s="71"/>
      <c r="L78" s="65"/>
      <c r="M78" s="69"/>
      <c r="N78" s="69"/>
      <c r="O78" s="69"/>
      <c r="P78" s="69"/>
      <c r="Q78" s="70"/>
      <c r="R78" s="69"/>
      <c r="S78" s="68"/>
      <c r="T78" s="67"/>
      <c r="U78" s="32">
        <v>0</v>
      </c>
      <c r="V78" s="32">
        <v>0</v>
      </c>
      <c r="W78" s="32">
        <v>0</v>
      </c>
      <c r="X78" s="32">
        <v>0</v>
      </c>
      <c r="Y78" s="32">
        <v>0</v>
      </c>
      <c r="Z78" s="32">
        <v>0</v>
      </c>
      <c r="AA78" s="31">
        <v>0</v>
      </c>
      <c r="AB78" s="30" t="s">
        <v>1</v>
      </c>
      <c r="AC78" s="5">
        <v>3</v>
      </c>
      <c r="AD78" s="5">
        <v>0</v>
      </c>
      <c r="AE78" s="5" t="s">
        <v>68</v>
      </c>
    </row>
    <row r="79" spans="1:31" ht="394.5" customHeight="1">
      <c r="A79" s="16"/>
      <c r="B79" s="42">
        <v>3000</v>
      </c>
      <c r="C79" s="41">
        <v>3000</v>
      </c>
      <c r="D79" s="15" t="s">
        <v>16</v>
      </c>
      <c r="E79" s="14">
        <v>3300</v>
      </c>
      <c r="F79" s="13" t="s">
        <v>79</v>
      </c>
      <c r="G79" s="12">
        <v>3307</v>
      </c>
      <c r="H79" s="40" t="s">
        <v>233</v>
      </c>
      <c r="I79" s="39" t="s">
        <v>232</v>
      </c>
      <c r="J79" s="38" t="s">
        <v>231</v>
      </c>
      <c r="K79" s="37" t="s">
        <v>108</v>
      </c>
      <c r="L79" s="21" t="s">
        <v>230</v>
      </c>
      <c r="M79" s="35" t="s">
        <v>229</v>
      </c>
      <c r="N79" s="35" t="s">
        <v>228</v>
      </c>
      <c r="O79" s="35" t="s">
        <v>227</v>
      </c>
      <c r="P79" s="35" t="s">
        <v>45</v>
      </c>
      <c r="Q79" s="36" t="s">
        <v>226</v>
      </c>
      <c r="R79" s="35" t="s">
        <v>225</v>
      </c>
      <c r="S79" s="34" t="s">
        <v>224</v>
      </c>
      <c r="T79" s="33" t="s">
        <v>223</v>
      </c>
      <c r="U79" s="32">
        <v>3623.4</v>
      </c>
      <c r="V79" s="32">
        <v>3551.3</v>
      </c>
      <c r="W79" s="32">
        <v>3823.9</v>
      </c>
      <c r="X79" s="32">
        <v>3613.2</v>
      </c>
      <c r="Y79" s="32">
        <v>3613.2</v>
      </c>
      <c r="Z79" s="32">
        <v>3793.9</v>
      </c>
      <c r="AA79" s="31">
        <v>3983.9</v>
      </c>
      <c r="AB79" s="30" t="s">
        <v>1</v>
      </c>
      <c r="AC79" s="5">
        <v>3</v>
      </c>
      <c r="AD79" s="5">
        <v>0</v>
      </c>
      <c r="AE79" s="5" t="s">
        <v>68</v>
      </c>
    </row>
    <row r="80" spans="1:31" ht="409.5" customHeight="1">
      <c r="A80" s="16"/>
      <c r="B80" s="42">
        <v>3000</v>
      </c>
      <c r="C80" s="41">
        <v>3000</v>
      </c>
      <c r="D80" s="15" t="s">
        <v>16</v>
      </c>
      <c r="E80" s="14">
        <v>3300</v>
      </c>
      <c r="F80" s="13" t="s">
        <v>79</v>
      </c>
      <c r="G80" s="12">
        <v>3308</v>
      </c>
      <c r="H80" s="40" t="s">
        <v>222</v>
      </c>
      <c r="I80" s="39" t="s">
        <v>221</v>
      </c>
      <c r="J80" s="38" t="s">
        <v>220</v>
      </c>
      <c r="K80" s="37" t="s">
        <v>219</v>
      </c>
      <c r="L80" s="21" t="s">
        <v>218</v>
      </c>
      <c r="M80" s="35" t="s">
        <v>217</v>
      </c>
      <c r="N80" s="35" t="s">
        <v>216</v>
      </c>
      <c r="O80" s="35" t="s">
        <v>215</v>
      </c>
      <c r="P80" s="35" t="s">
        <v>58</v>
      </c>
      <c r="Q80" s="36" t="s">
        <v>214</v>
      </c>
      <c r="R80" s="35" t="s">
        <v>213</v>
      </c>
      <c r="S80" s="34" t="s">
        <v>212</v>
      </c>
      <c r="T80" s="33" t="s">
        <v>211</v>
      </c>
      <c r="U80" s="32">
        <v>10738</v>
      </c>
      <c r="V80" s="32">
        <v>9279.8</v>
      </c>
      <c r="W80" s="32">
        <v>9203.8</v>
      </c>
      <c r="X80" s="32">
        <v>9373.6</v>
      </c>
      <c r="Y80" s="32">
        <v>9373.6</v>
      </c>
      <c r="Z80" s="32">
        <v>10326.5</v>
      </c>
      <c r="AA80" s="31">
        <v>10347.6</v>
      </c>
      <c r="AB80" s="30" t="s">
        <v>1</v>
      </c>
      <c r="AC80" s="5">
        <v>3</v>
      </c>
      <c r="AD80" s="5">
        <v>0</v>
      </c>
      <c r="AE80" s="5" t="s">
        <v>68</v>
      </c>
    </row>
    <row r="81" spans="1:31" ht="409.5" customHeight="1">
      <c r="A81" s="16"/>
      <c r="B81" s="42">
        <v>3000</v>
      </c>
      <c r="C81" s="41">
        <v>3000</v>
      </c>
      <c r="D81" s="15" t="s">
        <v>16</v>
      </c>
      <c r="E81" s="14">
        <v>3300</v>
      </c>
      <c r="F81" s="13" t="s">
        <v>79</v>
      </c>
      <c r="G81" s="12">
        <v>3309</v>
      </c>
      <c r="H81" s="40" t="s">
        <v>210</v>
      </c>
      <c r="I81" s="39" t="s">
        <v>209</v>
      </c>
      <c r="J81" s="38" t="s">
        <v>208</v>
      </c>
      <c r="K81" s="37" t="s">
        <v>75</v>
      </c>
      <c r="L81" s="21" t="s">
        <v>207</v>
      </c>
      <c r="M81" s="35" t="s">
        <v>206</v>
      </c>
      <c r="N81" s="35" t="s">
        <v>205</v>
      </c>
      <c r="O81" s="35" t="s">
        <v>204</v>
      </c>
      <c r="P81" s="35" t="s">
        <v>203</v>
      </c>
      <c r="Q81" s="36" t="s">
        <v>202</v>
      </c>
      <c r="R81" s="35" t="s">
        <v>696</v>
      </c>
      <c r="S81" s="34" t="s">
        <v>201</v>
      </c>
      <c r="T81" s="33" t="s">
        <v>200</v>
      </c>
      <c r="U81" s="32">
        <v>459348.3</v>
      </c>
      <c r="V81" s="32">
        <v>459346.4</v>
      </c>
      <c r="W81" s="32">
        <v>537240.2</v>
      </c>
      <c r="X81" s="32">
        <v>622691.5</v>
      </c>
      <c r="Y81" s="32">
        <v>622691.5</v>
      </c>
      <c r="Z81" s="32">
        <v>642811.5</v>
      </c>
      <c r="AA81" s="31">
        <v>662856.1</v>
      </c>
      <c r="AB81" s="30" t="s">
        <v>1</v>
      </c>
      <c r="AC81" s="5">
        <v>3</v>
      </c>
      <c r="AD81" s="5">
        <v>0</v>
      </c>
      <c r="AE81" s="5" t="s">
        <v>68</v>
      </c>
    </row>
    <row r="82" spans="1:31" ht="409.5" customHeight="1">
      <c r="A82" s="16"/>
      <c r="B82" s="42">
        <v>3000</v>
      </c>
      <c r="C82" s="41">
        <v>3000</v>
      </c>
      <c r="D82" s="15" t="s">
        <v>16</v>
      </c>
      <c r="E82" s="14">
        <v>3300</v>
      </c>
      <c r="F82" s="13" t="s">
        <v>79</v>
      </c>
      <c r="G82" s="12">
        <v>3310</v>
      </c>
      <c r="H82" s="40" t="s">
        <v>199</v>
      </c>
      <c r="I82" s="39" t="s">
        <v>198</v>
      </c>
      <c r="J82" s="38" t="s">
        <v>197</v>
      </c>
      <c r="K82" s="37" t="s">
        <v>196</v>
      </c>
      <c r="L82" s="21" t="s">
        <v>195</v>
      </c>
      <c r="M82" s="35" t="s">
        <v>194</v>
      </c>
      <c r="N82" s="35" t="s">
        <v>193</v>
      </c>
      <c r="O82" s="35" t="s">
        <v>684</v>
      </c>
      <c r="P82" s="35" t="s">
        <v>192</v>
      </c>
      <c r="Q82" s="36" t="s">
        <v>191</v>
      </c>
      <c r="R82" s="35" t="s">
        <v>697</v>
      </c>
      <c r="S82" s="34" t="s">
        <v>190</v>
      </c>
      <c r="T82" s="33" t="s">
        <v>189</v>
      </c>
      <c r="U82" s="32">
        <v>494437.7</v>
      </c>
      <c r="V82" s="32">
        <v>493111</v>
      </c>
      <c r="W82" s="32">
        <v>598342.1</v>
      </c>
      <c r="X82" s="32">
        <v>646156.7</v>
      </c>
      <c r="Y82" s="32">
        <v>646156.7</v>
      </c>
      <c r="Z82" s="32">
        <v>676405.5</v>
      </c>
      <c r="AA82" s="31">
        <v>679087.9</v>
      </c>
      <c r="AB82" s="30" t="s">
        <v>1</v>
      </c>
      <c r="AC82" s="5">
        <v>3</v>
      </c>
      <c r="AD82" s="5">
        <v>0</v>
      </c>
      <c r="AE82" s="5" t="s">
        <v>68</v>
      </c>
    </row>
    <row r="83" spans="1:31" ht="140.25" customHeight="1">
      <c r="A83" s="16"/>
      <c r="B83" s="42">
        <v>3000</v>
      </c>
      <c r="C83" s="41">
        <v>3000</v>
      </c>
      <c r="D83" s="15" t="s">
        <v>16</v>
      </c>
      <c r="E83" s="14">
        <v>3300</v>
      </c>
      <c r="F83" s="13" t="s">
        <v>79</v>
      </c>
      <c r="G83" s="12">
        <v>3311</v>
      </c>
      <c r="H83" s="40" t="s">
        <v>188</v>
      </c>
      <c r="I83" s="39" t="s">
        <v>187</v>
      </c>
      <c r="J83" s="38" t="s">
        <v>186</v>
      </c>
      <c r="K83" s="37" t="s">
        <v>185</v>
      </c>
      <c r="L83" s="21" t="s">
        <v>184</v>
      </c>
      <c r="M83" s="35" t="s">
        <v>45</v>
      </c>
      <c r="N83" s="35" t="s">
        <v>183</v>
      </c>
      <c r="O83" s="69"/>
      <c r="P83" s="69"/>
      <c r="Q83" s="70"/>
      <c r="R83" s="69"/>
      <c r="S83" s="68"/>
      <c r="T83" s="67"/>
      <c r="U83" s="32">
        <v>0</v>
      </c>
      <c r="V83" s="32">
        <v>0</v>
      </c>
      <c r="W83" s="32">
        <v>2049.1</v>
      </c>
      <c r="X83" s="32">
        <v>0</v>
      </c>
      <c r="Y83" s="32">
        <v>0</v>
      </c>
      <c r="Z83" s="32">
        <v>0</v>
      </c>
      <c r="AA83" s="31">
        <v>0</v>
      </c>
      <c r="AB83" s="30" t="s">
        <v>1</v>
      </c>
      <c r="AC83" s="5">
        <v>3</v>
      </c>
      <c r="AD83" s="5">
        <v>0</v>
      </c>
      <c r="AE83" s="5" t="s">
        <v>68</v>
      </c>
    </row>
    <row r="84" spans="1:31" ht="63.75" customHeight="1">
      <c r="A84" s="16"/>
      <c r="B84" s="42">
        <v>3000</v>
      </c>
      <c r="C84" s="41">
        <v>3000</v>
      </c>
      <c r="D84" s="15" t="s">
        <v>16</v>
      </c>
      <c r="E84" s="14">
        <v>3300</v>
      </c>
      <c r="F84" s="13" t="s">
        <v>79</v>
      </c>
      <c r="G84" s="12">
        <v>3312</v>
      </c>
      <c r="H84" s="40" t="s">
        <v>182</v>
      </c>
      <c r="I84" s="39" t="s">
        <v>181</v>
      </c>
      <c r="J84" s="38" t="s">
        <v>180</v>
      </c>
      <c r="K84" s="37" t="s">
        <v>75</v>
      </c>
      <c r="L84" s="65"/>
      <c r="M84" s="69"/>
      <c r="N84" s="69"/>
      <c r="O84" s="35" t="s">
        <v>179</v>
      </c>
      <c r="P84" s="35" t="s">
        <v>58</v>
      </c>
      <c r="Q84" s="36" t="s">
        <v>178</v>
      </c>
      <c r="R84" s="35" t="s">
        <v>177</v>
      </c>
      <c r="S84" s="34" t="s">
        <v>58</v>
      </c>
      <c r="T84" s="33" t="s">
        <v>176</v>
      </c>
      <c r="U84" s="32">
        <v>17346</v>
      </c>
      <c r="V84" s="32">
        <v>16156.7</v>
      </c>
      <c r="W84" s="32">
        <v>16728</v>
      </c>
      <c r="X84" s="32">
        <v>0</v>
      </c>
      <c r="Y84" s="32">
        <v>0</v>
      </c>
      <c r="Z84" s="32">
        <v>16728</v>
      </c>
      <c r="AA84" s="31">
        <v>16728</v>
      </c>
      <c r="AB84" s="30" t="s">
        <v>1</v>
      </c>
      <c r="AC84" s="5">
        <v>3</v>
      </c>
      <c r="AD84" s="5">
        <v>0</v>
      </c>
      <c r="AE84" s="5" t="s">
        <v>68</v>
      </c>
    </row>
    <row r="85" spans="1:31" ht="409.5" customHeight="1">
      <c r="A85" s="16"/>
      <c r="B85" s="42">
        <v>3000</v>
      </c>
      <c r="C85" s="41">
        <v>3000</v>
      </c>
      <c r="D85" s="15" t="s">
        <v>16</v>
      </c>
      <c r="E85" s="14">
        <v>3300</v>
      </c>
      <c r="F85" s="13" t="s">
        <v>79</v>
      </c>
      <c r="G85" s="12">
        <v>3313</v>
      </c>
      <c r="H85" s="40" t="s">
        <v>175</v>
      </c>
      <c r="I85" s="39" t="s">
        <v>174</v>
      </c>
      <c r="J85" s="38" t="s">
        <v>173</v>
      </c>
      <c r="K85" s="37" t="s">
        <v>172</v>
      </c>
      <c r="L85" s="21" t="s">
        <v>171</v>
      </c>
      <c r="M85" s="35" t="s">
        <v>170</v>
      </c>
      <c r="N85" s="35" t="s">
        <v>169</v>
      </c>
      <c r="O85" s="35" t="s">
        <v>168</v>
      </c>
      <c r="P85" s="35" t="s">
        <v>167</v>
      </c>
      <c r="Q85" s="36" t="s">
        <v>166</v>
      </c>
      <c r="R85" s="35" t="s">
        <v>165</v>
      </c>
      <c r="S85" s="34" t="s">
        <v>164</v>
      </c>
      <c r="T85" s="33" t="s">
        <v>163</v>
      </c>
      <c r="U85" s="32">
        <v>2859</v>
      </c>
      <c r="V85" s="32">
        <v>2859</v>
      </c>
      <c r="W85" s="32">
        <v>4374.2</v>
      </c>
      <c r="X85" s="32">
        <v>4630.9</v>
      </c>
      <c r="Y85" s="32">
        <v>4630.9</v>
      </c>
      <c r="Z85" s="32">
        <v>4819.3</v>
      </c>
      <c r="AA85" s="31">
        <v>4819.3</v>
      </c>
      <c r="AB85" s="30" t="s">
        <v>1</v>
      </c>
      <c r="AC85" s="5">
        <v>3</v>
      </c>
      <c r="AD85" s="5">
        <v>0</v>
      </c>
      <c r="AE85" s="5" t="s">
        <v>68</v>
      </c>
    </row>
    <row r="86" spans="1:31" ht="216.75" customHeight="1">
      <c r="A86" s="16"/>
      <c r="B86" s="42">
        <v>3000</v>
      </c>
      <c r="C86" s="41">
        <v>3000</v>
      </c>
      <c r="D86" s="15" t="s">
        <v>16</v>
      </c>
      <c r="E86" s="14">
        <v>3300</v>
      </c>
      <c r="F86" s="13" t="s">
        <v>79</v>
      </c>
      <c r="G86" s="12">
        <v>3314</v>
      </c>
      <c r="H86" s="40" t="s">
        <v>162</v>
      </c>
      <c r="I86" s="39" t="s">
        <v>161</v>
      </c>
      <c r="J86" s="38" t="s">
        <v>160</v>
      </c>
      <c r="K86" s="37" t="s">
        <v>1</v>
      </c>
      <c r="L86" s="21" t="s">
        <v>159</v>
      </c>
      <c r="M86" s="35" t="s">
        <v>158</v>
      </c>
      <c r="N86" s="35" t="s">
        <v>157</v>
      </c>
      <c r="O86" s="69"/>
      <c r="P86" s="69"/>
      <c r="Q86" s="70"/>
      <c r="R86" s="69"/>
      <c r="S86" s="68"/>
      <c r="T86" s="67"/>
      <c r="U86" s="32">
        <v>0</v>
      </c>
      <c r="V86" s="32">
        <v>0</v>
      </c>
      <c r="W86" s="32">
        <v>0</v>
      </c>
      <c r="X86" s="32">
        <v>0</v>
      </c>
      <c r="Y86" s="32">
        <v>0</v>
      </c>
      <c r="Z86" s="32">
        <v>0</v>
      </c>
      <c r="AA86" s="31">
        <v>0</v>
      </c>
      <c r="AB86" s="30" t="s">
        <v>1</v>
      </c>
      <c r="AC86" s="5">
        <v>3</v>
      </c>
      <c r="AD86" s="5">
        <v>0</v>
      </c>
      <c r="AE86" s="5" t="s">
        <v>68</v>
      </c>
    </row>
    <row r="87" spans="1:31" ht="114.75" customHeight="1">
      <c r="A87" s="16"/>
      <c r="B87" s="42">
        <v>3000</v>
      </c>
      <c r="C87" s="41">
        <v>3000</v>
      </c>
      <c r="D87" s="15" t="s">
        <v>16</v>
      </c>
      <c r="E87" s="14">
        <v>3300</v>
      </c>
      <c r="F87" s="13" t="s">
        <v>79</v>
      </c>
      <c r="G87" s="12">
        <v>3315</v>
      </c>
      <c r="H87" s="40" t="s">
        <v>156</v>
      </c>
      <c r="I87" s="39" t="s">
        <v>155</v>
      </c>
      <c r="J87" s="38" t="s">
        <v>154</v>
      </c>
      <c r="K87" s="37" t="s">
        <v>87</v>
      </c>
      <c r="L87" s="65"/>
      <c r="M87" s="69"/>
      <c r="N87" s="69"/>
      <c r="O87" s="35" t="s">
        <v>153</v>
      </c>
      <c r="P87" s="35" t="s">
        <v>45</v>
      </c>
      <c r="Q87" s="36" t="s">
        <v>152</v>
      </c>
      <c r="R87" s="69"/>
      <c r="S87" s="68"/>
      <c r="T87" s="67"/>
      <c r="U87" s="32">
        <v>0</v>
      </c>
      <c r="V87" s="32">
        <v>0</v>
      </c>
      <c r="W87" s="32">
        <v>0</v>
      </c>
      <c r="X87" s="32">
        <v>21.6</v>
      </c>
      <c r="Y87" s="32">
        <v>21.6</v>
      </c>
      <c r="Z87" s="32">
        <v>0</v>
      </c>
      <c r="AA87" s="31">
        <v>0</v>
      </c>
      <c r="AB87" s="30" t="s">
        <v>1</v>
      </c>
      <c r="AC87" s="5">
        <v>3</v>
      </c>
      <c r="AD87" s="5">
        <v>0</v>
      </c>
      <c r="AE87" s="5" t="s">
        <v>68</v>
      </c>
    </row>
    <row r="88" spans="1:31" ht="51" customHeight="1">
      <c r="A88" s="16"/>
      <c r="B88" s="42">
        <v>3000</v>
      </c>
      <c r="C88" s="41">
        <v>3000</v>
      </c>
      <c r="D88" s="15" t="s">
        <v>16</v>
      </c>
      <c r="E88" s="14">
        <v>3300</v>
      </c>
      <c r="F88" s="13" t="s">
        <v>79</v>
      </c>
      <c r="G88" s="12">
        <v>3316</v>
      </c>
      <c r="H88" s="40" t="s">
        <v>151</v>
      </c>
      <c r="I88" s="39" t="s">
        <v>150</v>
      </c>
      <c r="J88" s="38" t="s">
        <v>149</v>
      </c>
      <c r="K88" s="37" t="s">
        <v>87</v>
      </c>
      <c r="L88" s="65"/>
      <c r="M88" s="69"/>
      <c r="N88" s="69"/>
      <c r="O88" s="69"/>
      <c r="P88" s="69"/>
      <c r="Q88" s="70"/>
      <c r="R88" s="35" t="s">
        <v>148</v>
      </c>
      <c r="S88" s="34" t="s">
        <v>58</v>
      </c>
      <c r="T88" s="33" t="s">
        <v>147</v>
      </c>
      <c r="U88" s="32">
        <v>658.6</v>
      </c>
      <c r="V88" s="32">
        <v>655.5</v>
      </c>
      <c r="W88" s="32">
        <v>0</v>
      </c>
      <c r="X88" s="32">
        <v>0</v>
      </c>
      <c r="Y88" s="32">
        <v>0</v>
      </c>
      <c r="Z88" s="32">
        <v>0</v>
      </c>
      <c r="AA88" s="31">
        <v>0</v>
      </c>
      <c r="AB88" s="30" t="s">
        <v>1</v>
      </c>
      <c r="AC88" s="5">
        <v>3</v>
      </c>
      <c r="AD88" s="5">
        <v>0</v>
      </c>
      <c r="AE88" s="5" t="s">
        <v>68</v>
      </c>
    </row>
    <row r="89" spans="1:31" ht="140.25" customHeight="1">
      <c r="A89" s="16"/>
      <c r="B89" s="42">
        <v>3000</v>
      </c>
      <c r="C89" s="41">
        <v>3000</v>
      </c>
      <c r="D89" s="15" t="s">
        <v>16</v>
      </c>
      <c r="E89" s="14">
        <v>3300</v>
      </c>
      <c r="F89" s="13" t="s">
        <v>79</v>
      </c>
      <c r="G89" s="12">
        <v>3317</v>
      </c>
      <c r="H89" s="40" t="s">
        <v>146</v>
      </c>
      <c r="I89" s="39" t="s">
        <v>145</v>
      </c>
      <c r="J89" s="38" t="s">
        <v>144</v>
      </c>
      <c r="K89" s="37" t="s">
        <v>63</v>
      </c>
      <c r="L89" s="21" t="s">
        <v>143</v>
      </c>
      <c r="M89" s="35" t="s">
        <v>142</v>
      </c>
      <c r="N89" s="35" t="s">
        <v>141</v>
      </c>
      <c r="O89" s="35" t="s">
        <v>140</v>
      </c>
      <c r="P89" s="35" t="s">
        <v>45</v>
      </c>
      <c r="Q89" s="36" t="s">
        <v>139</v>
      </c>
      <c r="R89" s="69"/>
      <c r="S89" s="68"/>
      <c r="T89" s="67"/>
      <c r="U89" s="32">
        <v>53861.9</v>
      </c>
      <c r="V89" s="32">
        <v>53861.9</v>
      </c>
      <c r="W89" s="32">
        <v>57759.6</v>
      </c>
      <c r="X89" s="32">
        <v>36317.3</v>
      </c>
      <c r="Y89" s="32">
        <v>36317.3</v>
      </c>
      <c r="Z89" s="32">
        <v>36317.3</v>
      </c>
      <c r="AA89" s="31">
        <v>43650.1</v>
      </c>
      <c r="AB89" s="30" t="s">
        <v>1</v>
      </c>
      <c r="AC89" s="5">
        <v>3</v>
      </c>
      <c r="AD89" s="5">
        <v>0</v>
      </c>
      <c r="AE89" s="5" t="s">
        <v>68</v>
      </c>
    </row>
    <row r="90" spans="1:31" ht="178.5" customHeight="1">
      <c r="A90" s="16"/>
      <c r="B90" s="42">
        <v>3000</v>
      </c>
      <c r="C90" s="41">
        <v>3000</v>
      </c>
      <c r="D90" s="15" t="s">
        <v>16</v>
      </c>
      <c r="E90" s="14">
        <v>3300</v>
      </c>
      <c r="F90" s="13" t="s">
        <v>79</v>
      </c>
      <c r="G90" s="12">
        <v>3318</v>
      </c>
      <c r="H90" s="40" t="s">
        <v>138</v>
      </c>
      <c r="I90" s="39" t="s">
        <v>137</v>
      </c>
      <c r="J90" s="38" t="s">
        <v>136</v>
      </c>
      <c r="K90" s="37" t="s">
        <v>99</v>
      </c>
      <c r="L90" s="65"/>
      <c r="M90" s="69"/>
      <c r="N90" s="69"/>
      <c r="O90" s="35" t="s">
        <v>135</v>
      </c>
      <c r="P90" s="35" t="s">
        <v>58</v>
      </c>
      <c r="Q90" s="36" t="s">
        <v>134</v>
      </c>
      <c r="R90" s="35" t="s">
        <v>133</v>
      </c>
      <c r="S90" s="34" t="s">
        <v>45</v>
      </c>
      <c r="T90" s="33" t="s">
        <v>132</v>
      </c>
      <c r="U90" s="32">
        <v>18387</v>
      </c>
      <c r="V90" s="32">
        <v>17546</v>
      </c>
      <c r="W90" s="32">
        <v>25521.1</v>
      </c>
      <c r="X90" s="32">
        <v>29110.3</v>
      </c>
      <c r="Y90" s="32">
        <v>29110.3</v>
      </c>
      <c r="Z90" s="32">
        <v>29110.3</v>
      </c>
      <c r="AA90" s="31">
        <v>29110.3</v>
      </c>
      <c r="AB90" s="30" t="s">
        <v>1</v>
      </c>
      <c r="AC90" s="5">
        <v>3</v>
      </c>
      <c r="AD90" s="5">
        <v>0</v>
      </c>
      <c r="AE90" s="5" t="s">
        <v>68</v>
      </c>
    </row>
    <row r="91" spans="1:31" ht="293.25" customHeight="1">
      <c r="A91" s="16"/>
      <c r="B91" s="42">
        <v>3000</v>
      </c>
      <c r="C91" s="41">
        <v>3000</v>
      </c>
      <c r="D91" s="15" t="s">
        <v>16</v>
      </c>
      <c r="E91" s="14">
        <v>3300</v>
      </c>
      <c r="F91" s="13" t="s">
        <v>79</v>
      </c>
      <c r="G91" s="12">
        <v>3319</v>
      </c>
      <c r="H91" s="40" t="s">
        <v>131</v>
      </c>
      <c r="I91" s="39" t="s">
        <v>130</v>
      </c>
      <c r="J91" s="38" t="s">
        <v>129</v>
      </c>
      <c r="K91" s="37" t="s">
        <v>128</v>
      </c>
      <c r="L91" s="21" t="s">
        <v>127</v>
      </c>
      <c r="M91" s="35" t="s">
        <v>126</v>
      </c>
      <c r="N91" s="35" t="s">
        <v>125</v>
      </c>
      <c r="O91" s="35" t="s">
        <v>124</v>
      </c>
      <c r="P91" s="35" t="s">
        <v>123</v>
      </c>
      <c r="Q91" s="36" t="s">
        <v>122</v>
      </c>
      <c r="R91" s="35" t="s">
        <v>121</v>
      </c>
      <c r="S91" s="34" t="s">
        <v>58</v>
      </c>
      <c r="T91" s="33" t="s">
        <v>120</v>
      </c>
      <c r="U91" s="32">
        <v>1022</v>
      </c>
      <c r="V91" s="32">
        <v>893.5</v>
      </c>
      <c r="W91" s="32">
        <v>968.9</v>
      </c>
      <c r="X91" s="32">
        <v>2053.1</v>
      </c>
      <c r="Y91" s="32">
        <v>2053.1</v>
      </c>
      <c r="Z91" s="32">
        <v>2056.7</v>
      </c>
      <c r="AA91" s="31">
        <v>2060.3</v>
      </c>
      <c r="AB91" s="30" t="s">
        <v>1</v>
      </c>
      <c r="AC91" s="5">
        <v>3</v>
      </c>
      <c r="AD91" s="5">
        <v>0</v>
      </c>
      <c r="AE91" s="5" t="s">
        <v>68</v>
      </c>
    </row>
    <row r="92" spans="1:31" ht="76.5" customHeight="1">
      <c r="A92" s="16"/>
      <c r="B92" s="42">
        <v>3000</v>
      </c>
      <c r="C92" s="41">
        <v>3000</v>
      </c>
      <c r="D92" s="15" t="s">
        <v>16</v>
      </c>
      <c r="E92" s="14">
        <v>3300</v>
      </c>
      <c r="F92" s="13" t="s">
        <v>79</v>
      </c>
      <c r="G92" s="12">
        <v>3320</v>
      </c>
      <c r="H92" s="40" t="s">
        <v>119</v>
      </c>
      <c r="I92" s="39" t="s">
        <v>118</v>
      </c>
      <c r="J92" s="38" t="s">
        <v>117</v>
      </c>
      <c r="K92" s="37" t="s">
        <v>116</v>
      </c>
      <c r="L92" s="65"/>
      <c r="M92" s="69"/>
      <c r="N92" s="69"/>
      <c r="O92" s="35" t="s">
        <v>115</v>
      </c>
      <c r="P92" s="35" t="s">
        <v>58</v>
      </c>
      <c r="Q92" s="36" t="s">
        <v>114</v>
      </c>
      <c r="R92" s="35" t="s">
        <v>113</v>
      </c>
      <c r="S92" s="34" t="s">
        <v>58</v>
      </c>
      <c r="T92" s="33" t="s">
        <v>112</v>
      </c>
      <c r="U92" s="32">
        <v>375929</v>
      </c>
      <c r="V92" s="32">
        <v>371515.3</v>
      </c>
      <c r="W92" s="32">
        <v>377952.3</v>
      </c>
      <c r="X92" s="32">
        <v>317006.5</v>
      </c>
      <c r="Y92" s="32">
        <v>317006.5</v>
      </c>
      <c r="Z92" s="32">
        <v>332814.3</v>
      </c>
      <c r="AA92" s="31">
        <v>356061.5</v>
      </c>
      <c r="AB92" s="30" t="s">
        <v>1</v>
      </c>
      <c r="AC92" s="5">
        <v>3</v>
      </c>
      <c r="AD92" s="5">
        <v>0</v>
      </c>
      <c r="AE92" s="5" t="s">
        <v>68</v>
      </c>
    </row>
    <row r="93" spans="1:31" ht="409.5" customHeight="1">
      <c r="A93" s="16"/>
      <c r="B93" s="42">
        <v>3000</v>
      </c>
      <c r="C93" s="41">
        <v>3000</v>
      </c>
      <c r="D93" s="15" t="s">
        <v>16</v>
      </c>
      <c r="E93" s="14">
        <v>3300</v>
      </c>
      <c r="F93" s="13" t="s">
        <v>79</v>
      </c>
      <c r="G93" s="12">
        <v>3321</v>
      </c>
      <c r="H93" s="40" t="s">
        <v>111</v>
      </c>
      <c r="I93" s="39" t="s">
        <v>110</v>
      </c>
      <c r="J93" s="38" t="s">
        <v>109</v>
      </c>
      <c r="K93" s="37" t="s">
        <v>108</v>
      </c>
      <c r="L93" s="65"/>
      <c r="M93" s="69"/>
      <c r="N93" s="69"/>
      <c r="O93" s="35" t="s">
        <v>107</v>
      </c>
      <c r="P93" s="35" t="s">
        <v>106</v>
      </c>
      <c r="Q93" s="36" t="s">
        <v>105</v>
      </c>
      <c r="R93" s="35" t="s">
        <v>104</v>
      </c>
      <c r="S93" s="34" t="s">
        <v>45</v>
      </c>
      <c r="T93" s="33" t="s">
        <v>103</v>
      </c>
      <c r="U93" s="32">
        <v>22738.4</v>
      </c>
      <c r="V93" s="32">
        <v>22660.5</v>
      </c>
      <c r="W93" s="32">
        <v>33441.3</v>
      </c>
      <c r="X93" s="32">
        <v>35128.4</v>
      </c>
      <c r="Y93" s="32">
        <v>35128.4</v>
      </c>
      <c r="Z93" s="32">
        <v>36702.4</v>
      </c>
      <c r="AA93" s="31">
        <v>38260.4</v>
      </c>
      <c r="AB93" s="30" t="s">
        <v>1</v>
      </c>
      <c r="AC93" s="5">
        <v>3</v>
      </c>
      <c r="AD93" s="5">
        <v>0</v>
      </c>
      <c r="AE93" s="5" t="s">
        <v>68</v>
      </c>
    </row>
    <row r="94" spans="1:31" ht="165.75" customHeight="1">
      <c r="A94" s="16"/>
      <c r="B94" s="42">
        <v>3000</v>
      </c>
      <c r="C94" s="41">
        <v>3000</v>
      </c>
      <c r="D94" s="15" t="s">
        <v>16</v>
      </c>
      <c r="E94" s="14">
        <v>3300</v>
      </c>
      <c r="F94" s="13" t="s">
        <v>79</v>
      </c>
      <c r="G94" s="12">
        <v>3322</v>
      </c>
      <c r="H94" s="40" t="s">
        <v>102</v>
      </c>
      <c r="I94" s="39" t="s">
        <v>101</v>
      </c>
      <c r="J94" s="38" t="s">
        <v>100</v>
      </c>
      <c r="K94" s="37" t="s">
        <v>99</v>
      </c>
      <c r="L94" s="65"/>
      <c r="M94" s="69"/>
      <c r="N94" s="69"/>
      <c r="O94" s="35" t="s">
        <v>98</v>
      </c>
      <c r="P94" s="35" t="s">
        <v>45</v>
      </c>
      <c r="Q94" s="36" t="s">
        <v>97</v>
      </c>
      <c r="R94" s="69"/>
      <c r="S94" s="68"/>
      <c r="T94" s="67"/>
      <c r="U94" s="32">
        <v>1870.7</v>
      </c>
      <c r="V94" s="32">
        <v>1532.1</v>
      </c>
      <c r="W94" s="32">
        <v>1736.8</v>
      </c>
      <c r="X94" s="32">
        <v>2257.6</v>
      </c>
      <c r="Y94" s="32">
        <v>2257.6</v>
      </c>
      <c r="Z94" s="32">
        <v>2370.5</v>
      </c>
      <c r="AA94" s="31">
        <v>2489</v>
      </c>
      <c r="AB94" s="30" t="s">
        <v>1</v>
      </c>
      <c r="AC94" s="5">
        <v>3</v>
      </c>
      <c r="AD94" s="5">
        <v>0</v>
      </c>
      <c r="AE94" s="5" t="s">
        <v>68</v>
      </c>
    </row>
    <row r="95" spans="1:31" ht="191.25" customHeight="1">
      <c r="A95" s="16"/>
      <c r="B95" s="42">
        <v>3000</v>
      </c>
      <c r="C95" s="41">
        <v>3000</v>
      </c>
      <c r="D95" s="15" t="s">
        <v>16</v>
      </c>
      <c r="E95" s="14">
        <v>3300</v>
      </c>
      <c r="F95" s="13" t="s">
        <v>79</v>
      </c>
      <c r="G95" s="12">
        <v>3323</v>
      </c>
      <c r="H95" s="40" t="s">
        <v>96</v>
      </c>
      <c r="I95" s="39" t="s">
        <v>95</v>
      </c>
      <c r="J95" s="38" t="s">
        <v>94</v>
      </c>
      <c r="K95" s="37" t="s">
        <v>93</v>
      </c>
      <c r="L95" s="65"/>
      <c r="M95" s="69"/>
      <c r="N95" s="69"/>
      <c r="O95" s="35" t="s">
        <v>92</v>
      </c>
      <c r="P95" s="35" t="s">
        <v>45</v>
      </c>
      <c r="Q95" s="36" t="s">
        <v>91</v>
      </c>
      <c r="R95" s="69"/>
      <c r="S95" s="68"/>
      <c r="T95" s="67"/>
      <c r="U95" s="32">
        <v>159</v>
      </c>
      <c r="V95" s="32">
        <v>153.9</v>
      </c>
      <c r="W95" s="32">
        <v>151.3</v>
      </c>
      <c r="X95" s="32">
        <v>160</v>
      </c>
      <c r="Y95" s="32">
        <v>160</v>
      </c>
      <c r="Z95" s="32">
        <v>160</v>
      </c>
      <c r="AA95" s="31">
        <v>160</v>
      </c>
      <c r="AB95" s="30" t="s">
        <v>1</v>
      </c>
      <c r="AC95" s="5">
        <v>3</v>
      </c>
      <c r="AD95" s="5">
        <v>0</v>
      </c>
      <c r="AE95" s="5" t="s">
        <v>68</v>
      </c>
    </row>
    <row r="96" spans="1:31" ht="191.25" customHeight="1">
      <c r="A96" s="16"/>
      <c r="B96" s="42"/>
      <c r="C96" s="41"/>
      <c r="D96" s="15"/>
      <c r="E96" s="14"/>
      <c r="F96" s="13"/>
      <c r="G96" s="12"/>
      <c r="H96" s="124" t="s">
        <v>90</v>
      </c>
      <c r="I96" s="123" t="s">
        <v>706</v>
      </c>
      <c r="J96" s="122" t="s">
        <v>88</v>
      </c>
      <c r="K96" s="121" t="s">
        <v>108</v>
      </c>
      <c r="L96" s="126"/>
      <c r="M96" s="127"/>
      <c r="N96" s="127"/>
      <c r="O96" s="119" t="s">
        <v>707</v>
      </c>
      <c r="P96" s="119" t="s">
        <v>58</v>
      </c>
      <c r="Q96" s="120" t="s">
        <v>708</v>
      </c>
      <c r="R96" s="127"/>
      <c r="S96" s="126"/>
      <c r="T96" s="125"/>
      <c r="U96" s="118">
        <v>2235.6</v>
      </c>
      <c r="V96" s="118">
        <v>2235.6</v>
      </c>
      <c r="W96" s="118">
        <v>0</v>
      </c>
      <c r="X96" s="118">
        <v>0</v>
      </c>
      <c r="Y96" s="118">
        <v>0</v>
      </c>
      <c r="Z96" s="118">
        <v>0</v>
      </c>
      <c r="AA96" s="117">
        <v>0</v>
      </c>
      <c r="AB96" s="116" t="s">
        <v>1</v>
      </c>
      <c r="AC96" s="5"/>
      <c r="AD96" s="5"/>
      <c r="AE96" s="5"/>
    </row>
    <row r="97" spans="1:31" ht="76.5" customHeight="1">
      <c r="A97" s="16"/>
      <c r="B97" s="42">
        <v>3000</v>
      </c>
      <c r="C97" s="41">
        <v>3000</v>
      </c>
      <c r="D97" s="15" t="s">
        <v>16</v>
      </c>
      <c r="E97" s="14">
        <v>3300</v>
      </c>
      <c r="F97" s="13" t="s">
        <v>79</v>
      </c>
      <c r="G97" s="12">
        <v>3324</v>
      </c>
      <c r="H97" s="40" t="s">
        <v>85</v>
      </c>
      <c r="I97" s="39" t="s">
        <v>89</v>
      </c>
      <c r="J97" s="38" t="s">
        <v>88</v>
      </c>
      <c r="K97" s="37" t="s">
        <v>87</v>
      </c>
      <c r="L97" s="65"/>
      <c r="M97" s="69"/>
      <c r="N97" s="69"/>
      <c r="O97" s="35" t="s">
        <v>86</v>
      </c>
      <c r="P97" s="35" t="s">
        <v>58</v>
      </c>
      <c r="Q97" s="36" t="s">
        <v>80</v>
      </c>
      <c r="R97" s="69"/>
      <c r="S97" s="68"/>
      <c r="T97" s="67"/>
      <c r="U97" s="32">
        <v>0</v>
      </c>
      <c r="V97" s="32">
        <v>0</v>
      </c>
      <c r="W97" s="32">
        <v>0</v>
      </c>
      <c r="X97" s="32">
        <v>183.2</v>
      </c>
      <c r="Y97" s="32">
        <v>183.2</v>
      </c>
      <c r="Z97" s="32">
        <v>190.7</v>
      </c>
      <c r="AA97" s="31">
        <v>190.7</v>
      </c>
      <c r="AB97" s="30" t="s">
        <v>1</v>
      </c>
      <c r="AC97" s="5">
        <v>3</v>
      </c>
      <c r="AD97" s="5">
        <v>0</v>
      </c>
      <c r="AE97" s="5" t="s">
        <v>68</v>
      </c>
    </row>
    <row r="98" spans="1:31" ht="63.75" customHeight="1">
      <c r="A98" s="16"/>
      <c r="B98" s="42">
        <v>3000</v>
      </c>
      <c r="C98" s="41">
        <v>3000</v>
      </c>
      <c r="D98" s="15" t="s">
        <v>16</v>
      </c>
      <c r="E98" s="14">
        <v>3300</v>
      </c>
      <c r="F98" s="13" t="s">
        <v>79</v>
      </c>
      <c r="G98" s="12">
        <v>3325</v>
      </c>
      <c r="H98" s="40" t="s">
        <v>78</v>
      </c>
      <c r="I98" s="39" t="s">
        <v>84</v>
      </c>
      <c r="J98" s="38" t="s">
        <v>83</v>
      </c>
      <c r="K98" s="37" t="s">
        <v>82</v>
      </c>
      <c r="L98" s="65"/>
      <c r="M98" s="69"/>
      <c r="N98" s="69"/>
      <c r="O98" s="35" t="s">
        <v>81</v>
      </c>
      <c r="P98" s="35" t="s">
        <v>58</v>
      </c>
      <c r="Q98" s="36" t="s">
        <v>80</v>
      </c>
      <c r="R98" s="69"/>
      <c r="S98" s="68"/>
      <c r="T98" s="67"/>
      <c r="U98" s="32">
        <v>0</v>
      </c>
      <c r="V98" s="32">
        <v>0</v>
      </c>
      <c r="W98" s="32">
        <v>0</v>
      </c>
      <c r="X98" s="32">
        <v>8728.4</v>
      </c>
      <c r="Y98" s="32">
        <v>8728.4</v>
      </c>
      <c r="Z98" s="32">
        <v>9083.4</v>
      </c>
      <c r="AA98" s="31">
        <v>9083.4</v>
      </c>
      <c r="AB98" s="30" t="s">
        <v>1</v>
      </c>
      <c r="AC98" s="5">
        <v>3</v>
      </c>
      <c r="AD98" s="5">
        <v>0</v>
      </c>
      <c r="AE98" s="5" t="s">
        <v>68</v>
      </c>
    </row>
    <row r="99" spans="1:31" ht="140.25" customHeight="1">
      <c r="A99" s="16"/>
      <c r="B99" s="29">
        <v>3000</v>
      </c>
      <c r="C99" s="28">
        <v>3000</v>
      </c>
      <c r="D99" s="15" t="s">
        <v>16</v>
      </c>
      <c r="E99" s="14">
        <v>3300</v>
      </c>
      <c r="F99" s="13" t="s">
        <v>79</v>
      </c>
      <c r="G99" s="12">
        <v>3326</v>
      </c>
      <c r="H99" s="27" t="s">
        <v>705</v>
      </c>
      <c r="I99" s="26" t="s">
        <v>77</v>
      </c>
      <c r="J99" s="25" t="s">
        <v>76</v>
      </c>
      <c r="K99" s="24" t="s">
        <v>75</v>
      </c>
      <c r="L99" s="21" t="s">
        <v>74</v>
      </c>
      <c r="M99" s="22" t="s">
        <v>73</v>
      </c>
      <c r="N99" s="22" t="s">
        <v>72</v>
      </c>
      <c r="O99" s="22" t="s">
        <v>71</v>
      </c>
      <c r="P99" s="22" t="s">
        <v>70</v>
      </c>
      <c r="Q99" s="23" t="s">
        <v>69</v>
      </c>
      <c r="R99" s="66"/>
      <c r="S99" s="65"/>
      <c r="T99" s="64"/>
      <c r="U99" s="19">
        <v>0</v>
      </c>
      <c r="V99" s="19">
        <v>0</v>
      </c>
      <c r="W99" s="19">
        <v>0</v>
      </c>
      <c r="X99" s="19">
        <v>3900.8</v>
      </c>
      <c r="Y99" s="19">
        <v>3900.8</v>
      </c>
      <c r="Z99" s="19">
        <v>3977.3</v>
      </c>
      <c r="AA99" s="18">
        <v>4008.4</v>
      </c>
      <c r="AB99" s="17" t="s">
        <v>1</v>
      </c>
      <c r="AC99" s="5">
        <v>3</v>
      </c>
      <c r="AD99" s="5">
        <v>0</v>
      </c>
      <c r="AE99" s="5" t="s">
        <v>68</v>
      </c>
    </row>
    <row r="100" spans="1:31" ht="140.25" customHeight="1">
      <c r="A100" s="16"/>
      <c r="B100" s="136">
        <v>3400</v>
      </c>
      <c r="C100" s="136"/>
      <c r="D100" s="15" t="s">
        <v>16</v>
      </c>
      <c r="E100" s="14"/>
      <c r="F100" s="13" t="s">
        <v>15</v>
      </c>
      <c r="G100" s="12"/>
      <c r="H100" s="62" t="s">
        <v>67</v>
      </c>
      <c r="I100" s="63" t="s">
        <v>15</v>
      </c>
      <c r="J100" s="62" t="s">
        <v>0</v>
      </c>
      <c r="K100" s="61" t="s">
        <v>1</v>
      </c>
      <c r="L100" s="60" t="s">
        <v>1</v>
      </c>
      <c r="M100" s="60" t="s">
        <v>1</v>
      </c>
      <c r="N100" s="60" t="s">
        <v>1</v>
      </c>
      <c r="O100" s="60" t="s">
        <v>1</v>
      </c>
      <c r="P100" s="60" t="s">
        <v>1</v>
      </c>
      <c r="Q100" s="60" t="s">
        <v>1</v>
      </c>
      <c r="R100" s="60" t="s">
        <v>1</v>
      </c>
      <c r="S100" s="60" t="s">
        <v>1</v>
      </c>
      <c r="T100" s="60" t="s">
        <v>1</v>
      </c>
      <c r="U100" s="59">
        <v>101174.59999999999</v>
      </c>
      <c r="V100" s="59">
        <v>96962.70000000001</v>
      </c>
      <c r="W100" s="59">
        <v>48356.6</v>
      </c>
      <c r="X100" s="59">
        <f>10308-0.1</f>
        <v>10307.9</v>
      </c>
      <c r="Y100" s="59">
        <f>10308-0.1</f>
        <v>10307.9</v>
      </c>
      <c r="Z100" s="59">
        <f>10308+97974</f>
        <v>108282</v>
      </c>
      <c r="AA100" s="59">
        <f>10308+198052</f>
        <v>208360</v>
      </c>
      <c r="AB100" s="58" t="s">
        <v>1</v>
      </c>
      <c r="AC100" s="5">
        <v>17</v>
      </c>
      <c r="AD100" s="5"/>
      <c r="AE100" s="5" t="s">
        <v>0</v>
      </c>
    </row>
    <row r="101" spans="1:31" ht="63.75" customHeight="1">
      <c r="A101" s="16"/>
      <c r="B101" s="57">
        <v>3000</v>
      </c>
      <c r="C101" s="56">
        <v>3000</v>
      </c>
      <c r="D101" s="15" t="s">
        <v>16</v>
      </c>
      <c r="E101" s="14">
        <v>3400</v>
      </c>
      <c r="F101" s="13" t="s">
        <v>15</v>
      </c>
      <c r="G101" s="12">
        <v>3401</v>
      </c>
      <c r="H101" s="55" t="s">
        <v>66</v>
      </c>
      <c r="I101" s="54" t="s">
        <v>65</v>
      </c>
      <c r="J101" s="53" t="s">
        <v>64</v>
      </c>
      <c r="K101" s="52" t="s">
        <v>63</v>
      </c>
      <c r="L101" s="51" t="s">
        <v>62</v>
      </c>
      <c r="M101" s="48" t="s">
        <v>61</v>
      </c>
      <c r="N101" s="48" t="s">
        <v>60</v>
      </c>
      <c r="O101" s="50"/>
      <c r="P101" s="50"/>
      <c r="Q101" s="49"/>
      <c r="R101" s="48" t="s">
        <v>59</v>
      </c>
      <c r="S101" s="47" t="s">
        <v>58</v>
      </c>
      <c r="T101" s="46" t="s">
        <v>57</v>
      </c>
      <c r="U101" s="45">
        <v>84707.4</v>
      </c>
      <c r="V101" s="45">
        <v>84596.8</v>
      </c>
      <c r="W101" s="45">
        <v>38944.4</v>
      </c>
      <c r="X101" s="45">
        <v>0</v>
      </c>
      <c r="Y101" s="45">
        <v>0</v>
      </c>
      <c r="Z101" s="45">
        <v>0</v>
      </c>
      <c r="AA101" s="44">
        <v>0</v>
      </c>
      <c r="AB101" s="43" t="s">
        <v>1</v>
      </c>
      <c r="AC101" s="5">
        <v>3</v>
      </c>
      <c r="AD101" s="5">
        <v>0</v>
      </c>
      <c r="AE101" s="5" t="s">
        <v>0</v>
      </c>
    </row>
    <row r="102" spans="1:31" ht="242.25" customHeight="1">
      <c r="A102" s="16"/>
      <c r="B102" s="42">
        <v>3000</v>
      </c>
      <c r="C102" s="41">
        <v>3000</v>
      </c>
      <c r="D102" s="15" t="s">
        <v>16</v>
      </c>
      <c r="E102" s="14">
        <v>3400</v>
      </c>
      <c r="F102" s="13" t="s">
        <v>15</v>
      </c>
      <c r="G102" s="12">
        <v>3402</v>
      </c>
      <c r="H102" s="40" t="s">
        <v>56</v>
      </c>
      <c r="I102" s="39" t="s">
        <v>55</v>
      </c>
      <c r="J102" s="38" t="s">
        <v>54</v>
      </c>
      <c r="K102" s="37" t="s">
        <v>53</v>
      </c>
      <c r="L102" s="21" t="s">
        <v>52</v>
      </c>
      <c r="M102" s="35" t="s">
        <v>51</v>
      </c>
      <c r="N102" s="35" t="s">
        <v>50</v>
      </c>
      <c r="O102" s="35" t="s">
        <v>49</v>
      </c>
      <c r="P102" s="35" t="s">
        <v>48</v>
      </c>
      <c r="Q102" s="36" t="s">
        <v>47</v>
      </c>
      <c r="R102" s="35" t="s">
        <v>46</v>
      </c>
      <c r="S102" s="34" t="s">
        <v>45</v>
      </c>
      <c r="T102" s="33" t="s">
        <v>44</v>
      </c>
      <c r="U102" s="32">
        <v>2727.7</v>
      </c>
      <c r="V102" s="32">
        <v>2482.1</v>
      </c>
      <c r="W102" s="32">
        <v>2896.8</v>
      </c>
      <c r="X102" s="32">
        <v>3315.4</v>
      </c>
      <c r="Y102" s="32">
        <v>3315.4</v>
      </c>
      <c r="Z102" s="32">
        <v>3315.7</v>
      </c>
      <c r="AA102" s="31">
        <v>3314</v>
      </c>
      <c r="AB102" s="30" t="s">
        <v>1</v>
      </c>
      <c r="AC102" s="5">
        <v>3</v>
      </c>
      <c r="AD102" s="5">
        <v>0</v>
      </c>
      <c r="AE102" s="5" t="s">
        <v>0</v>
      </c>
    </row>
    <row r="103" spans="1:31" ht="178.5" customHeight="1">
      <c r="A103" s="16"/>
      <c r="B103" s="42">
        <v>3000</v>
      </c>
      <c r="C103" s="41">
        <v>3000</v>
      </c>
      <c r="D103" s="15" t="s">
        <v>16</v>
      </c>
      <c r="E103" s="14">
        <v>3400</v>
      </c>
      <c r="F103" s="13" t="s">
        <v>15</v>
      </c>
      <c r="G103" s="12">
        <v>3403</v>
      </c>
      <c r="H103" s="40" t="s">
        <v>43</v>
      </c>
      <c r="I103" s="39" t="s">
        <v>42</v>
      </c>
      <c r="J103" s="38" t="s">
        <v>41</v>
      </c>
      <c r="K103" s="37" t="s">
        <v>40</v>
      </c>
      <c r="L103" s="21" t="s">
        <v>39</v>
      </c>
      <c r="M103" s="35" t="s">
        <v>38</v>
      </c>
      <c r="N103" s="35" t="s">
        <v>37</v>
      </c>
      <c r="O103" s="35" t="s">
        <v>36</v>
      </c>
      <c r="P103" s="35" t="s">
        <v>35</v>
      </c>
      <c r="Q103" s="36" t="s">
        <v>34</v>
      </c>
      <c r="R103" s="35" t="s">
        <v>33</v>
      </c>
      <c r="S103" s="34" t="s">
        <v>32</v>
      </c>
      <c r="T103" s="33" t="s">
        <v>31</v>
      </c>
      <c r="U103" s="32">
        <v>4000</v>
      </c>
      <c r="V103" s="32">
        <v>3900.8</v>
      </c>
      <c r="W103" s="32">
        <v>2055</v>
      </c>
      <c r="X103" s="32">
        <v>2056</v>
      </c>
      <c r="Y103" s="32">
        <v>2056</v>
      </c>
      <c r="Z103" s="32">
        <v>2056</v>
      </c>
      <c r="AA103" s="31">
        <v>2056</v>
      </c>
      <c r="AB103" s="30" t="s">
        <v>1</v>
      </c>
      <c r="AC103" s="5">
        <v>3</v>
      </c>
      <c r="AD103" s="5">
        <v>0</v>
      </c>
      <c r="AE103" s="5" t="s">
        <v>0</v>
      </c>
    </row>
    <row r="104" spans="1:31" ht="409.5" customHeight="1">
      <c r="A104" s="16"/>
      <c r="B104" s="42">
        <v>3000</v>
      </c>
      <c r="C104" s="41">
        <v>3000</v>
      </c>
      <c r="D104" s="15" t="s">
        <v>16</v>
      </c>
      <c r="E104" s="14">
        <v>3400</v>
      </c>
      <c r="F104" s="13" t="s">
        <v>15</v>
      </c>
      <c r="G104" s="12">
        <v>3404</v>
      </c>
      <c r="H104" s="40" t="s">
        <v>30</v>
      </c>
      <c r="I104" s="39" t="s">
        <v>29</v>
      </c>
      <c r="J104" s="38" t="s">
        <v>28</v>
      </c>
      <c r="K104" s="37" t="s">
        <v>27</v>
      </c>
      <c r="L104" s="21" t="s">
        <v>26</v>
      </c>
      <c r="M104" s="35" t="s">
        <v>25</v>
      </c>
      <c r="N104" s="35" t="s">
        <v>24</v>
      </c>
      <c r="O104" s="35" t="s">
        <v>23</v>
      </c>
      <c r="P104" s="35" t="s">
        <v>22</v>
      </c>
      <c r="Q104" s="36" t="s">
        <v>21</v>
      </c>
      <c r="R104" s="35" t="s">
        <v>20</v>
      </c>
      <c r="S104" s="34" t="s">
        <v>19</v>
      </c>
      <c r="T104" s="33" t="s">
        <v>18</v>
      </c>
      <c r="U104" s="32">
        <v>6960.7</v>
      </c>
      <c r="V104" s="32">
        <v>4686.2</v>
      </c>
      <c r="W104" s="32">
        <v>2158.2</v>
      </c>
      <c r="X104" s="32">
        <v>1486.6</v>
      </c>
      <c r="Y104" s="32">
        <v>1486.6</v>
      </c>
      <c r="Z104" s="32">
        <v>1486.3</v>
      </c>
      <c r="AA104" s="31">
        <v>1488</v>
      </c>
      <c r="AB104" s="30" t="s">
        <v>1</v>
      </c>
      <c r="AC104" s="5">
        <v>3</v>
      </c>
      <c r="AD104" s="5">
        <v>0</v>
      </c>
      <c r="AE104" s="5" t="s">
        <v>0</v>
      </c>
    </row>
    <row r="105" spans="1:31" ht="318.75" customHeight="1">
      <c r="A105" s="16"/>
      <c r="B105" s="29">
        <v>3000</v>
      </c>
      <c r="C105" s="28">
        <v>3000</v>
      </c>
      <c r="D105" s="15" t="s">
        <v>16</v>
      </c>
      <c r="E105" s="14">
        <v>3400</v>
      </c>
      <c r="F105" s="13" t="s">
        <v>15</v>
      </c>
      <c r="G105" s="12">
        <v>3405</v>
      </c>
      <c r="H105" s="27" t="s">
        <v>14</v>
      </c>
      <c r="I105" s="26" t="s">
        <v>13</v>
      </c>
      <c r="J105" s="25" t="s">
        <v>12</v>
      </c>
      <c r="K105" s="24" t="s">
        <v>699</v>
      </c>
      <c r="L105" s="21" t="s">
        <v>700</v>
      </c>
      <c r="M105" s="22" t="s">
        <v>701</v>
      </c>
      <c r="N105" s="22" t="s">
        <v>702</v>
      </c>
      <c r="O105" s="22" t="s">
        <v>7</v>
      </c>
      <c r="P105" s="22" t="s">
        <v>6</v>
      </c>
      <c r="Q105" s="23" t="s">
        <v>5</v>
      </c>
      <c r="R105" s="22" t="s">
        <v>4</v>
      </c>
      <c r="S105" s="21" t="s">
        <v>3</v>
      </c>
      <c r="T105" s="20" t="s">
        <v>2</v>
      </c>
      <c r="U105" s="19">
        <v>2778.8</v>
      </c>
      <c r="V105" s="19">
        <v>1296.8</v>
      </c>
      <c r="W105" s="19">
        <v>2302.2</v>
      </c>
      <c r="X105" s="19">
        <f>3450-0.1</f>
        <v>3449.9</v>
      </c>
      <c r="Y105" s="19">
        <f>3450-0.1</f>
        <v>3449.9</v>
      </c>
      <c r="Z105" s="19">
        <f>3450+97974</f>
        <v>101424</v>
      </c>
      <c r="AA105" s="18">
        <f>3450+198052</f>
        <v>201502</v>
      </c>
      <c r="AB105" s="17" t="s">
        <v>1</v>
      </c>
      <c r="AC105" s="5">
        <v>3</v>
      </c>
      <c r="AD105" s="5">
        <v>0</v>
      </c>
      <c r="AE105" s="5" t="s">
        <v>0</v>
      </c>
    </row>
    <row r="106" spans="1:31" ht="14.25" customHeight="1">
      <c r="A106" s="16"/>
      <c r="B106" s="29"/>
      <c r="C106" s="28"/>
      <c r="D106" s="15"/>
      <c r="E106" s="14"/>
      <c r="F106" s="13"/>
      <c r="G106" s="12"/>
      <c r="H106" s="27"/>
      <c r="I106" s="111"/>
      <c r="J106" s="25"/>
      <c r="K106" s="112"/>
      <c r="L106" s="20"/>
      <c r="M106" s="23"/>
      <c r="N106" s="23"/>
      <c r="O106" s="23"/>
      <c r="P106" s="23"/>
      <c r="Q106" s="23"/>
      <c r="R106" s="23"/>
      <c r="S106" s="20"/>
      <c r="T106" s="20"/>
      <c r="U106" s="19"/>
      <c r="V106" s="19"/>
      <c r="W106" s="19"/>
      <c r="X106" s="19"/>
      <c r="Y106" s="19"/>
      <c r="Z106" s="19"/>
      <c r="AA106" s="19"/>
      <c r="AB106" s="17"/>
      <c r="AC106" s="5"/>
      <c r="AD106" s="5"/>
      <c r="AE106" s="5"/>
    </row>
    <row r="107" spans="1:31" ht="25.5" customHeight="1">
      <c r="A107" s="16"/>
      <c r="B107" s="135">
        <v>3000</v>
      </c>
      <c r="C107" s="135"/>
      <c r="D107" s="15" t="s">
        <v>16</v>
      </c>
      <c r="E107" s="14"/>
      <c r="F107" s="13" t="s">
        <v>15</v>
      </c>
      <c r="G107" s="12"/>
      <c r="H107" s="10" t="s">
        <v>1</v>
      </c>
      <c r="I107" s="11" t="s">
        <v>17</v>
      </c>
      <c r="J107" s="10" t="s">
        <v>1</v>
      </c>
      <c r="K107" s="9" t="s">
        <v>1</v>
      </c>
      <c r="L107" s="8" t="s">
        <v>1</v>
      </c>
      <c r="M107" s="8" t="s">
        <v>1</v>
      </c>
      <c r="N107" s="8" t="s">
        <v>1</v>
      </c>
      <c r="O107" s="8" t="s">
        <v>1</v>
      </c>
      <c r="P107" s="8" t="s">
        <v>1</v>
      </c>
      <c r="Q107" s="8" t="s">
        <v>1</v>
      </c>
      <c r="R107" s="8" t="s">
        <v>1</v>
      </c>
      <c r="S107" s="8" t="s">
        <v>1</v>
      </c>
      <c r="T107" s="8" t="s">
        <v>1</v>
      </c>
      <c r="U107" s="7">
        <f>4488859.7+2235.6</f>
        <v>4491095.3</v>
      </c>
      <c r="V107" s="7">
        <f>4340807.4+2235.6+0.3</f>
        <v>4343043.3</v>
      </c>
      <c r="W107" s="7">
        <f>4456015.8</f>
        <v>4456015.8</v>
      </c>
      <c r="X107" s="7">
        <f>3752474.4-0.1</f>
        <v>3752474.3</v>
      </c>
      <c r="Y107" s="7">
        <f>3752474.4-0.1</f>
        <v>3752474.3</v>
      </c>
      <c r="Z107" s="7">
        <f>3749802.9+97974</f>
        <v>3847776.9</v>
      </c>
      <c r="AA107" s="7">
        <f>3676214.6+198052</f>
        <v>3874266.6</v>
      </c>
      <c r="AB107" s="6" t="s">
        <v>1</v>
      </c>
      <c r="AC107" s="5">
        <v>282</v>
      </c>
      <c r="AD107" s="5"/>
      <c r="AE107" s="5" t="s">
        <v>0</v>
      </c>
    </row>
    <row r="108" spans="1:31" ht="409.5" customHeight="1" hidden="1">
      <c r="A108" s="2"/>
      <c r="B108" s="2"/>
      <c r="C108" s="2"/>
      <c r="D108" s="2" t="s">
        <v>16</v>
      </c>
      <c r="E108" s="2"/>
      <c r="F108" s="2" t="s">
        <v>15</v>
      </c>
      <c r="G108" s="2"/>
      <c r="H108" s="2" t="s">
        <v>14</v>
      </c>
      <c r="I108" s="2" t="s">
        <v>13</v>
      </c>
      <c r="J108" s="2" t="s">
        <v>12</v>
      </c>
      <c r="K108" s="3" t="s">
        <v>11</v>
      </c>
      <c r="L108" s="4" t="s">
        <v>10</v>
      </c>
      <c r="M108" s="2" t="s">
        <v>9</v>
      </c>
      <c r="N108" s="2" t="s">
        <v>8</v>
      </c>
      <c r="O108" s="3" t="s">
        <v>7</v>
      </c>
      <c r="P108" s="3" t="s">
        <v>6</v>
      </c>
      <c r="Q108" s="3" t="s">
        <v>5</v>
      </c>
      <c r="R108" s="3" t="s">
        <v>4</v>
      </c>
      <c r="S108" s="3" t="s">
        <v>3</v>
      </c>
      <c r="T108" s="3" t="s">
        <v>2</v>
      </c>
      <c r="U108" s="2">
        <v>4488859.700000001</v>
      </c>
      <c r="V108" s="2">
        <v>4340807.3999999985</v>
      </c>
      <c r="W108" s="2">
        <v>4456015.8</v>
      </c>
      <c r="X108" s="2"/>
      <c r="Y108" s="2">
        <v>3752474.3999999994</v>
      </c>
      <c r="Z108" s="2">
        <v>3749802.8999999985</v>
      </c>
      <c r="AA108" s="2">
        <v>3676214.5999999987</v>
      </c>
      <c r="AB108" s="2" t="s">
        <v>1</v>
      </c>
      <c r="AC108" s="2">
        <v>282</v>
      </c>
      <c r="AD108" s="2"/>
      <c r="AE108" s="2" t="s">
        <v>0</v>
      </c>
    </row>
    <row r="111" spans="21:27" ht="12.75">
      <c r="U111" s="113">
        <v>4491095.25451</v>
      </c>
      <c r="V111" s="113">
        <v>4343043.29777</v>
      </c>
      <c r="W111" s="128">
        <v>4456015.84224</v>
      </c>
      <c r="X111" s="114">
        <v>3752474.3</v>
      </c>
      <c r="Y111" s="114">
        <v>3752474.3</v>
      </c>
      <c r="Z111" s="114">
        <v>3847776.9</v>
      </c>
      <c r="AA111" s="114">
        <v>3874266.6</v>
      </c>
    </row>
    <row r="114" spans="21:27" ht="12.75">
      <c r="U114" s="115">
        <f>U107-U111</f>
        <v>0.04548999946564436</v>
      </c>
      <c r="V114" s="115">
        <f aca="true" t="shared" si="0" ref="V114:AA114">V107-V111</f>
        <v>0.002229999750852585</v>
      </c>
      <c r="W114" s="129">
        <f t="shared" si="0"/>
        <v>-0.04224000032991171</v>
      </c>
      <c r="X114" s="115">
        <f t="shared" si="0"/>
        <v>0</v>
      </c>
      <c r="Y114" s="115">
        <f t="shared" si="0"/>
        <v>0</v>
      </c>
      <c r="Z114" s="115">
        <f t="shared" si="0"/>
        <v>0</v>
      </c>
      <c r="AA114" s="115">
        <f t="shared" si="0"/>
        <v>0</v>
      </c>
    </row>
  </sheetData>
  <sheetProtection/>
  <mergeCells count="20">
    <mergeCell ref="U6:V6"/>
    <mergeCell ref="X6:X7"/>
    <mergeCell ref="Z6:AA6"/>
    <mergeCell ref="U5:AA5"/>
    <mergeCell ref="H5:J7"/>
    <mergeCell ref="H4:AB4"/>
    <mergeCell ref="B9:C9"/>
    <mergeCell ref="B107:C107"/>
    <mergeCell ref="B10:C10"/>
    <mergeCell ref="B70:C70"/>
    <mergeCell ref="B72:C72"/>
    <mergeCell ref="B100:C100"/>
    <mergeCell ref="W6:W7"/>
    <mergeCell ref="Y6:Y7"/>
    <mergeCell ref="AB5:AB7"/>
    <mergeCell ref="K5:K7"/>
    <mergeCell ref="L6:N6"/>
    <mergeCell ref="R6:T6"/>
    <mergeCell ref="O6:Q6"/>
    <mergeCell ref="L5:T5"/>
  </mergeCells>
  <printOptions gridLines="1"/>
  <pageMargins left="0.75" right="0.75" top="1" bottom="1" header="0.5" footer="0.5"/>
  <pageSetup horizontalDpi="600" verticalDpi="600" orientation="portrait" r:id="rId1"/>
  <headerFooter alignWithMargins="0">
    <oddHeader>&amp;C&amp;A</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ФинУпр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e.kobylskaya</dc:creator>
  <cp:keywords/>
  <dc:description/>
  <cp:lastModifiedBy>и.яковлева</cp:lastModifiedBy>
  <cp:lastPrinted>2013-01-31T09:12:46Z</cp:lastPrinted>
  <dcterms:created xsi:type="dcterms:W3CDTF">2013-01-31T08:22:08Z</dcterms:created>
  <dcterms:modified xsi:type="dcterms:W3CDTF">2015-07-29T09:45:44Z</dcterms:modified>
  <cp:category/>
  <cp:version/>
  <cp:contentType/>
  <cp:contentStatus/>
</cp:coreProperties>
</file>