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полг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<sst xmlns="http://schemas.openxmlformats.org/spreadsheetml/2006/main" count="24" uniqueCount="24">
  <si>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</si>
  <si>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</si>
  <si>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</si>
  <si>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</si>
  <si>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</si>
  <si>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</si>
  <si>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</si>
  <si>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</si>
  <si>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</si>
  <si>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</si>
  <si>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</si>
  <si>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0902</t>
  </si>
  <si>
    <t>Социальное обслуживание населения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</si>
  <si>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</si>
  <si>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Амбулаторная помощь</t>
  </si>
  <si>
    <t>Численность</t>
  </si>
  <si>
    <t>7387</t>
  </si>
  <si>
    <t xml:space="preserve">Массовый спорт </t>
  </si>
  <si>
    <t>351</t>
  </si>
  <si>
    <t>ВСЕГО</t>
  </si>
  <si>
    <t>Отчет о численности работников муниципальных учреждений (бюджетных и автономных) г.Орска и фактических затратах на их денежное содержание за 1квартал 2012г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</si>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</sst>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C15" sqref="C15"/>
    </sheetView>
  </sheetViews>
  <sheetFormatPr defaultColWidth="9.140625" defaultRowHeight="15"/>
  <cols>
    <col min="1" max="1" width="4.8515625" style="2" hidden="1" customWidth="1"/>
    <col min="2" max="2" width="48.140625" style="8" customWidth="1"/>
    <col min="3" max="3" width="13.00390625" style="13" customWidth="1"/>
    <col min="4" max="4" width="13.421875" style="14" customWidth="1"/>
    <col min="5" max="5" width="8.8515625" style="2" hidden="1" customWidth="1"/>
    <col min="6" max="6" width="10.8515625" style="2" hidden="1" customWidth="1"/>
    <col min="7" max="16384" width="9.140625" style="2" customWidth="1"/>
  </cols>
  <sheetData>
    <row r="1" spans="1:6" ht="69.75" customHeight="1">
      <c r="A1" s="15" t="s">
        <v>20</v>
      </c>
      <c r="B1" s="16"/>
      <c r="C1" s="16"/>
      <c r="D1" s="16"/>
      <c r="E1" s="16"/>
      <c r="F1" s="16"/>
    </row>
    <row r="2" spans="1:6" ht="75">
      <c r="A2" s="1" t="s">
        <v>2</v>
      </c>
      <c r="B2" s="1" t="s">
        <v>23</v>
      </c>
      <c r="C2" s="10" t="s">
        <v>15</v>
      </c>
      <c r="D2" s="10" t="s">
        <v>22</v>
      </c>
      <c r="E2" s="1" t="s">
        <v>0</v>
      </c>
      <c r="F2" s="1" t="s">
        <v>1</v>
      </c>
    </row>
    <row r="3" spans="1:6" ht="54" customHeight="1">
      <c r="A3" s="5" t="s">
        <v>3</v>
      </c>
      <c r="B3" s="6" t="s">
        <v>13</v>
      </c>
      <c r="C3" s="11">
        <v>49</v>
      </c>
      <c r="D3" s="11">
        <v>1913</v>
      </c>
      <c r="E3" s="3">
        <f aca="true" t="shared" si="0" ref="E3:E10">D3/C3*100</f>
        <v>3904.081632653061</v>
      </c>
      <c r="F3" s="4">
        <f>D3-C3</f>
        <v>1864</v>
      </c>
    </row>
    <row r="4" spans="1:6" ht="15.75" customHeight="1">
      <c r="A4" s="5" t="s">
        <v>4</v>
      </c>
      <c r="B4" s="6" t="s">
        <v>5</v>
      </c>
      <c r="C4" s="11">
        <v>2827</v>
      </c>
      <c r="D4" s="11">
        <v>56230</v>
      </c>
      <c r="E4" s="3">
        <f t="shared" si="0"/>
        <v>1989.0343119915105</v>
      </c>
      <c r="F4" s="4">
        <f>D4-C4</f>
        <v>53403</v>
      </c>
    </row>
    <row r="5" spans="1:6" ht="30">
      <c r="A5" s="12" t="s">
        <v>6</v>
      </c>
      <c r="B5" s="7" t="s">
        <v>7</v>
      </c>
      <c r="C5" s="11">
        <v>4627</v>
      </c>
      <c r="D5" s="11">
        <v>39463</v>
      </c>
      <c r="E5" s="3">
        <f t="shared" si="0"/>
        <v>852.8852388156473</v>
      </c>
      <c r="F5" s="4">
        <f>D5-C5</f>
        <v>34836</v>
      </c>
    </row>
    <row r="6" spans="1:6" ht="30">
      <c r="A6" s="5" t="s">
        <v>8</v>
      </c>
      <c r="B6" s="6" t="s">
        <v>21</v>
      </c>
      <c r="C6" s="11">
        <v>14</v>
      </c>
      <c r="D6" s="11">
        <v>294</v>
      </c>
      <c r="E6" s="3">
        <f t="shared" si="0"/>
        <v>2100</v>
      </c>
      <c r="F6" s="4">
        <f>D6-C6</f>
        <v>280</v>
      </c>
    </row>
    <row r="7" spans="1:6" ht="30">
      <c r="A7" s="5" t="s">
        <v>9</v>
      </c>
      <c r="B7" s="6" t="s">
        <v>10</v>
      </c>
      <c r="C7" s="12" t="s">
        <v>18</v>
      </c>
      <c r="D7" s="12" t="s">
        <v>16</v>
      </c>
      <c r="E7" s="3">
        <f t="shared" si="0"/>
        <v>2104.5584045584046</v>
      </c>
      <c r="F7" s="4">
        <f>D7-C7</f>
        <v>7036</v>
      </c>
    </row>
    <row r="8" spans="1:6" ht="30">
      <c r="A8" s="5" t="s">
        <v>11</v>
      </c>
      <c r="B8" s="6" t="s">
        <v>14</v>
      </c>
      <c r="C8" s="10">
        <v>146</v>
      </c>
      <c r="D8" s="10">
        <v>2410</v>
      </c>
      <c r="E8" s="3">
        <f t="shared" si="0"/>
        <v>1650.6849315068494</v>
      </c>
      <c r="F8" s="4">
        <f>D8-C8</f>
        <v>2264</v>
      </c>
    </row>
    <row r="9" spans="1:6" ht="15">
      <c r="A9" s="1">
        <v>1002</v>
      </c>
      <c r="B9" s="6" t="s">
        <v>12</v>
      </c>
      <c r="C9" s="10">
        <v>604</v>
      </c>
      <c r="D9" s="10">
        <v>11799</v>
      </c>
      <c r="E9" s="3">
        <f t="shared" si="0"/>
        <v>1953.476821192053</v>
      </c>
      <c r="F9" s="4">
        <f>D9-C9</f>
        <v>11195</v>
      </c>
    </row>
    <row r="10" spans="1:6" ht="17.25" customHeight="1">
      <c r="A10" s="1">
        <v>1100</v>
      </c>
      <c r="B10" s="17" t="s">
        <v>17</v>
      </c>
      <c r="C10" s="10">
        <v>86</v>
      </c>
      <c r="D10" s="10">
        <v>2481</v>
      </c>
      <c r="E10" s="3">
        <f t="shared" si="0"/>
        <v>2884.8837209302324</v>
      </c>
      <c r="F10" s="4">
        <f>D10-C10</f>
        <v>2395</v>
      </c>
    </row>
    <row r="11" spans="1:6" ht="15">
      <c r="A11" s="1"/>
      <c r="B11" s="18" t="s">
        <v>19</v>
      </c>
      <c r="C11" s="19">
        <f>C3+C4+C5+C6+C7+C8+C9+C10</f>
        <v>8704</v>
      </c>
      <c r="D11" s="19">
        <f>D3+D4+D5+D6+D7+D8+D9+D10</f>
        <v>121977</v>
      </c>
      <c r="E11" s="9" t="e">
        <f>#REF!+#REF!+#REF!+#REF!+#REF!+#REF!+#REF!+#REF!</f>
        <v>#REF!</v>
      </c>
      <c r="F11" s="9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2012-04-19T04:34:00Z</dcterms:modified>
  <cp:category/>
  <cp:version/>
  <cp:contentType/>
  <cp:contentStatus/>
</cp:coreProperties>
</file>