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<sst xmlns="http://schemas.openxmlformats.org/spreadsheetml/2006/main" count="22" uniqueCount="22">
  <si>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</si>
  <si>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</si>
  <si>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</si>
  <si>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</si>
  <si>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</si>
  <si>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</si>
  <si>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</si>
  <si>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</si>
  <si>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</si>
  <si>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</si>
  <si>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</si>
  <si>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</si>
  <si>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</si>
  <si>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</si>
  <si>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</si>
  <si>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</si>
  <si>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</si>
  <si>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</si>
  <si>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</si>
  <si>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</si>
  <si>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</si>
  <si>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III квартала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</si>
</sst>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D11" sqref="D11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20" t="s">
        <v>21</v>
      </c>
      <c r="B1" s="21"/>
      <c r="C1" s="21"/>
      <c r="D1" s="21"/>
      <c r="E1" s="21"/>
      <c r="F1" s="21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46</v>
      </c>
      <c r="D3" s="10">
        <v>2044</v>
      </c>
      <c r="E3" s="3">
        <f aca="true" t="shared" si="0" ref="E3:E10">D3/C3*100</f>
        <v>4443.478260869565</v>
      </c>
      <c r="F3" s="4">
        <f aca="true" t="shared" si="1" ref="F3:F10">D3-C3</f>
        <v>1998</v>
      </c>
    </row>
    <row r="4" spans="1:6" ht="15.75" customHeight="1">
      <c r="A4" s="5" t="s">
        <v>4</v>
      </c>
      <c r="B4" s="6" t="s">
        <v>5</v>
      </c>
      <c r="C4" s="10">
        <v>2697</v>
      </c>
      <c r="D4" s="10">
        <v>246184</v>
      </c>
      <c r="E4" s="3">
        <f t="shared" si="0"/>
        <v>9128.068223952541</v>
      </c>
      <c r="F4" s="4">
        <f t="shared" si="1"/>
        <v>243487</v>
      </c>
    </row>
    <row r="5" spans="1:6" ht="30">
      <c r="A5" s="11" t="s">
        <v>6</v>
      </c>
      <c r="B5" s="16" t="s">
        <v>7</v>
      </c>
      <c r="C5" s="10">
        <v>4126</v>
      </c>
      <c r="D5" s="10">
        <v>467801</v>
      </c>
      <c r="E5" s="3">
        <f t="shared" si="0"/>
        <v>11337.881725642268</v>
      </c>
      <c r="F5" s="4">
        <f t="shared" si="1"/>
        <v>463675</v>
      </c>
    </row>
    <row r="6" spans="1:6" ht="30">
      <c r="A6" s="5" t="s">
        <v>8</v>
      </c>
      <c r="B6" s="6" t="s">
        <v>18</v>
      </c>
      <c r="C6" s="10">
        <v>13</v>
      </c>
      <c r="D6" s="10">
        <v>1215</v>
      </c>
      <c r="E6" s="3">
        <f t="shared" si="0"/>
        <v>9346.153846153848</v>
      </c>
      <c r="F6" s="4">
        <f t="shared" si="1"/>
        <v>1202</v>
      </c>
    </row>
    <row r="7" spans="1:6" ht="30">
      <c r="A7" s="5" t="s">
        <v>9</v>
      </c>
      <c r="B7" s="6" t="s">
        <v>10</v>
      </c>
      <c r="C7" s="19">
        <v>349</v>
      </c>
      <c r="D7" s="19">
        <v>26265</v>
      </c>
      <c r="E7" s="3">
        <f t="shared" si="0"/>
        <v>7525.787965616046</v>
      </c>
      <c r="F7" s="4">
        <f t="shared" si="1"/>
        <v>25916</v>
      </c>
    </row>
    <row r="8" spans="1:6" ht="30">
      <c r="A8" s="5" t="s">
        <v>11</v>
      </c>
      <c r="B8" s="6" t="s">
        <v>14</v>
      </c>
      <c r="C8" s="17">
        <v>138</v>
      </c>
      <c r="D8" s="17">
        <v>9478</v>
      </c>
      <c r="E8" s="3">
        <f t="shared" si="0"/>
        <v>6868.115942028986</v>
      </c>
      <c r="F8" s="4">
        <f t="shared" si="1"/>
        <v>9340</v>
      </c>
    </row>
    <row r="9" spans="1:6" ht="15">
      <c r="A9" s="1">
        <v>1002</v>
      </c>
      <c r="B9" s="6" t="s">
        <v>12</v>
      </c>
      <c r="C9" s="9">
        <v>577</v>
      </c>
      <c r="D9" s="9">
        <v>54275</v>
      </c>
      <c r="E9" s="3">
        <f t="shared" si="0"/>
        <v>9406.412478336222</v>
      </c>
      <c r="F9" s="4">
        <f t="shared" si="1"/>
        <v>53698</v>
      </c>
    </row>
    <row r="10" spans="1:6" ht="17.25" customHeight="1">
      <c r="A10" s="1">
        <v>1100</v>
      </c>
      <c r="B10" s="18" t="s">
        <v>16</v>
      </c>
      <c r="C10" s="9">
        <v>80</v>
      </c>
      <c r="D10" s="9">
        <v>10406</v>
      </c>
      <c r="E10" s="3">
        <f t="shared" si="0"/>
        <v>13007.499999999998</v>
      </c>
      <c r="F10" s="4">
        <f t="shared" si="1"/>
        <v>10326</v>
      </c>
    </row>
    <row r="11" spans="1:6" ht="15">
      <c r="A11" s="1"/>
      <c r="B11" s="14" t="s">
        <v>17</v>
      </c>
      <c r="C11" s="15">
        <f>C3+C4+C5+C6+C7+C8+C9+C10</f>
        <v>8026</v>
      </c>
      <c r="D11" s="15">
        <f>D3+D4+D5+D6+D7+D8+D9+D10</f>
        <v>817668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2013-10-14T09:58:29Z</dcterms:modified>
  <cp:category/>
  <cp:version/>
  <cp:contentType/>
  <cp:contentStatus/>
</cp:coreProperties>
</file>