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43" activeTab="0"/>
  </bookViews>
  <sheets>
    <sheet name="за полгода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<sst xmlns="http://schemas.openxmlformats.org/spreadsheetml/2006/main" count="24" uniqueCount="24">
  <si>
    <t>Выпол-
нение
плана, %</t>
  </si>
  <si>
    <t>Откло-
нение</t>
  </si>
  <si>
    <t>Код</t>
  </si>
  <si>
    <t>0309</t>
  </si>
  <si>
    <t>0701</t>
  </si>
  <si>
    <t>Дошкольное образование</t>
  </si>
  <si>
    <t>0702</t>
  </si>
  <si>
    <t>Общее образование</t>
  </si>
  <si>
    <t>0707</t>
  </si>
  <si>
    <t>0801</t>
  </si>
  <si>
    <t xml:space="preserve">Культура </t>
  </si>
  <si>
    <t>0902</t>
  </si>
  <si>
    <t>Социальное обслуживание населения</t>
  </si>
  <si>
    <t>Предупреждение и ликвидация последствий чрезвычайных
 ситуаций природного и техногенного характера, гражданская оборона</t>
  </si>
  <si>
    <t>Амбулаторная помощь</t>
  </si>
  <si>
    <t>Численность</t>
  </si>
  <si>
    <t xml:space="preserve">Массовый спорт </t>
  </si>
  <si>
    <t>ВСЕГО</t>
  </si>
  <si>
    <t xml:space="preserve">Молодежная политика и оздоровление детей </t>
  </si>
  <si>
    <t xml:space="preserve">
Фактические затраты</t>
  </si>
  <si>
    <t xml:space="preserve">
Сфера деятельности учреждений
</t>
  </si>
  <si>
    <t>350</t>
  </si>
  <si>
    <t>15055</t>
  </si>
  <si>
    <t>Отчет о численности работников муниципальных учреждений (бюджетных и автономных) г.Орска и фактических затратах на их денежное содержание за 2квартал 2012г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</si>
</sst>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\+#,##0;\-#,##0"/>
    <numFmt numFmtId="167" formatCode="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14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sz val="10"/>
      <name val="Times New Roman"/>
      <family val="1"/>
    </font>
    <font>
      <b/>
      <i/>
      <u val="single"/>
      <sz val="12"/>
      <name val="Times New Roman Cyr"/>
      <family val="0"/>
    </font>
    <font>
      <b/>
      <i/>
      <sz val="11"/>
      <name val="Times New Roman"/>
      <family val="1"/>
    </font>
    <font>
      <b/>
      <i/>
      <sz val="11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25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B1">
      <selection activeCell="D8" sqref="D8"/>
    </sheetView>
  </sheetViews>
  <sheetFormatPr defaultColWidth="9.140625" defaultRowHeight="15"/>
  <cols>
    <col min="1" max="1" width="4.8515625" style="2" hidden="1" customWidth="1"/>
    <col min="2" max="2" width="48.140625" style="7" customWidth="1"/>
    <col min="3" max="3" width="13.00390625" style="12" customWidth="1"/>
    <col min="4" max="4" width="13.421875" style="13" customWidth="1"/>
    <col min="5" max="5" width="8.8515625" style="2" hidden="1" customWidth="1"/>
    <col min="6" max="6" width="10.8515625" style="2" hidden="1" customWidth="1"/>
    <col min="7" max="16384" width="9.140625" style="2" customWidth="1"/>
  </cols>
  <sheetData>
    <row r="1" spans="1:6" ht="69.75" customHeight="1">
      <c r="A1" s="16" t="s">
        <v>23</v>
      </c>
      <c r="B1" s="17"/>
      <c r="C1" s="17"/>
      <c r="D1" s="17"/>
      <c r="E1" s="17"/>
      <c r="F1" s="17"/>
    </row>
    <row r="2" spans="1:6" ht="75">
      <c r="A2" s="1" t="s">
        <v>2</v>
      </c>
      <c r="B2" s="1" t="s">
        <v>20</v>
      </c>
      <c r="C2" s="9" t="s">
        <v>15</v>
      </c>
      <c r="D2" s="9" t="s">
        <v>19</v>
      </c>
      <c r="E2" s="1" t="s">
        <v>0</v>
      </c>
      <c r="F2" s="1" t="s">
        <v>1</v>
      </c>
    </row>
    <row r="3" spans="1:6" ht="54" customHeight="1">
      <c r="A3" s="5" t="s">
        <v>3</v>
      </c>
      <c r="B3" s="6" t="s">
        <v>13</v>
      </c>
      <c r="C3" s="10">
        <v>49</v>
      </c>
      <c r="D3" s="10">
        <v>3531</v>
      </c>
      <c r="E3" s="3">
        <f aca="true" t="shared" si="0" ref="E3:E10">D3/C3*100</f>
        <v>7206.122448979592</v>
      </c>
      <c r="F3" s="4">
        <f aca="true" t="shared" si="1" ref="F3:F10">D3-C3</f>
        <v>3482</v>
      </c>
    </row>
    <row r="4" spans="1:6" ht="15.75" customHeight="1">
      <c r="A4" s="5" t="s">
        <v>4</v>
      </c>
      <c r="B4" s="6" t="s">
        <v>5</v>
      </c>
      <c r="C4" s="10">
        <v>2827</v>
      </c>
      <c r="D4" s="10">
        <v>117972</v>
      </c>
      <c r="E4" s="3">
        <f t="shared" si="0"/>
        <v>4173.04563141139</v>
      </c>
      <c r="F4" s="4">
        <f t="shared" si="1"/>
        <v>115145</v>
      </c>
    </row>
    <row r="5" spans="1:6" ht="30">
      <c r="A5" s="11" t="s">
        <v>6</v>
      </c>
      <c r="B5" s="18" t="s">
        <v>7</v>
      </c>
      <c r="C5" s="10">
        <v>4678</v>
      </c>
      <c r="D5" s="10">
        <v>85582</v>
      </c>
      <c r="E5" s="3">
        <f t="shared" si="0"/>
        <v>1829.4570329200515</v>
      </c>
      <c r="F5" s="4">
        <f t="shared" si="1"/>
        <v>80904</v>
      </c>
    </row>
    <row r="6" spans="1:6" ht="30">
      <c r="A6" s="5" t="s">
        <v>8</v>
      </c>
      <c r="B6" s="6" t="s">
        <v>18</v>
      </c>
      <c r="C6" s="10">
        <v>14</v>
      </c>
      <c r="D6" s="10">
        <v>439</v>
      </c>
      <c r="E6" s="3">
        <f t="shared" si="0"/>
        <v>3135.714285714286</v>
      </c>
      <c r="F6" s="4">
        <f t="shared" si="1"/>
        <v>425</v>
      </c>
    </row>
    <row r="7" spans="1:6" ht="30">
      <c r="A7" s="5" t="s">
        <v>9</v>
      </c>
      <c r="B7" s="6" t="s">
        <v>10</v>
      </c>
      <c r="C7" s="11" t="s">
        <v>21</v>
      </c>
      <c r="D7" s="11" t="s">
        <v>22</v>
      </c>
      <c r="E7" s="3">
        <f t="shared" si="0"/>
        <v>4301.428571428572</v>
      </c>
      <c r="F7" s="4">
        <f t="shared" si="1"/>
        <v>14705</v>
      </c>
    </row>
    <row r="8" spans="1:6" ht="30">
      <c r="A8" s="5" t="s">
        <v>11</v>
      </c>
      <c r="B8" s="6" t="s">
        <v>14</v>
      </c>
      <c r="C8" s="19">
        <v>150</v>
      </c>
      <c r="D8" s="19">
        <v>5269</v>
      </c>
      <c r="E8" s="3">
        <f t="shared" si="0"/>
        <v>3512.6666666666665</v>
      </c>
      <c r="F8" s="4">
        <f t="shared" si="1"/>
        <v>5119</v>
      </c>
    </row>
    <row r="9" spans="1:6" ht="15">
      <c r="A9" s="1">
        <v>1002</v>
      </c>
      <c r="B9" s="6" t="s">
        <v>12</v>
      </c>
      <c r="C9" s="9">
        <v>616</v>
      </c>
      <c r="D9" s="9">
        <v>28891</v>
      </c>
      <c r="E9" s="3">
        <f t="shared" si="0"/>
        <v>4690.097402597402</v>
      </c>
      <c r="F9" s="4">
        <f t="shared" si="1"/>
        <v>28275</v>
      </c>
    </row>
    <row r="10" spans="1:6" ht="17.25" customHeight="1">
      <c r="A10" s="1">
        <v>1100</v>
      </c>
      <c r="B10" s="20" t="s">
        <v>16</v>
      </c>
      <c r="C10" s="9">
        <v>86</v>
      </c>
      <c r="D10" s="9">
        <v>4392</v>
      </c>
      <c r="E10" s="3">
        <f t="shared" si="0"/>
        <v>5106.976744186047</v>
      </c>
      <c r="F10" s="4">
        <f t="shared" si="1"/>
        <v>4306</v>
      </c>
    </row>
    <row r="11" spans="1:6" ht="15">
      <c r="A11" s="1"/>
      <c r="B11" s="14" t="s">
        <v>17</v>
      </c>
      <c r="C11" s="15">
        <f>C3+C4+C5+C6+C7+C8+C9+C10</f>
        <v>8770</v>
      </c>
      <c r="D11" s="15">
        <f>D3+D4+D5+D6+D7+D8+D9+D10</f>
        <v>261131</v>
      </c>
      <c r="E11" s="8" t="e">
        <f>#REF!+#REF!+#REF!+#REF!+#REF!+#REF!+#REF!+#REF!</f>
        <v>#REF!</v>
      </c>
      <c r="F11" s="8" t="e">
        <f>#REF!+#REF!+#REF!+#REF!+#REF!+#REF!+#REF!+#REF!</f>
        <v>#REF!</v>
      </c>
    </row>
  </sheetData>
  <sheetProtection/>
  <mergeCells count="1">
    <mergeCell ref="A1:F1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2012-07-13T03:19:32Z</dcterms:modified>
  <cp:category/>
  <cp:version/>
  <cp:contentType/>
  <cp:contentStatus/>
</cp:coreProperties>
</file>