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4715"/>
  </bookViews>
  <sheets>
    <sheet name="Бюджет" sheetId="2" r:id="rId1"/>
  </sheets>
  <definedNames>
    <definedName name="_xlnm.Print_Titles" localSheetId="0">Бюджет!$4:$5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K6"/>
  <c r="J6"/>
</calcChain>
</file>

<file path=xl/sharedStrings.xml><?xml version="1.0" encoding="utf-8"?>
<sst xmlns="http://schemas.openxmlformats.org/spreadsheetml/2006/main" count="492" uniqueCount="469">
  <si>
    <t>15.2.01.60180</t>
  </si>
  <si>
    <t>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</t>
  </si>
  <si>
    <t>15.2.01.00000</t>
  </si>
  <si>
    <t>Основное мероприятие "Сохранение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города"</t>
  </si>
  <si>
    <t>15.2.00.00000</t>
  </si>
  <si>
    <t>Подпрограмма «Профилактика экстремизма на территории муниципального образования "Город Орск" на 2019-2024 годы"</t>
  </si>
  <si>
    <t>15.1.01.60280</t>
  </si>
  <si>
    <t>Проведение социологического исследования по изучению состояния обстановки в сфере противодействия терроризму</t>
  </si>
  <si>
    <t>15.1.01.00000</t>
  </si>
  <si>
    <t>Основное мероприятие "Проведение социологического исследования по изучению состояния обстановки в сфере противодействия терроризму"</t>
  </si>
  <si>
    <t>15.1.00.00000</t>
  </si>
  <si>
    <t>Подпрограмма «Профилактика терроризма на территории муниципального образования "Город Орск" на 2019-2024 годы"</t>
  </si>
  <si>
    <t>Муниципальная программа "Профилактика терроризма и экстремизма на территории муниципального образования "Город Орск" на 2019-2024 годы"</t>
  </si>
  <si>
    <t>14.0.F2.S1080</t>
  </si>
  <si>
    <t>Реализация мероприятий по формированию современной городской среды - благоустройство дворовых территорий</t>
  </si>
  <si>
    <t>14.0.F2.55550</t>
  </si>
  <si>
    <t>Реализация мероприятий по формированию современной городской среды-благоустройство общественных территорий</t>
  </si>
  <si>
    <t>14.0.F2.00010</t>
  </si>
  <si>
    <t>Реализация мероприятий муниципальной программы "Формирование современной городской среды"</t>
  </si>
  <si>
    <t>14.0.F2.00000</t>
  </si>
  <si>
    <t>Основное мероприятий "Благоустройство территорий города Орска"</t>
  </si>
  <si>
    <t>14.0.00.00000</t>
  </si>
  <si>
    <t>Муниципальная программа «Формирование современной городской среды на 2018-2024 годы»</t>
  </si>
  <si>
    <t>13.2.01.70020</t>
  </si>
  <si>
    <t>Материально-техническое обеспечение деятельности профессиональных спасательных служб и формирований</t>
  </si>
  <si>
    <t>13.2.01.00000</t>
  </si>
  <si>
    <t>Основное мероприятие "Обеспечение деятельности спасательных служб и формирований"</t>
  </si>
  <si>
    <t>13.2.00.00000</t>
  </si>
  <si>
    <t>Подпрограмма "Обеспечение безопасности населения и защита территории муниципального образования "Город Орск" от опасностей, возникающих при военных конфликтах или вследствие этих конфликтов а также при возникновении чрезвычайных ситуаций природного и техногенного характера на 2019-2024 годы"</t>
  </si>
  <si>
    <t>13.1.02.70030</t>
  </si>
  <si>
    <t>Построение, развитие и содержание аппаратно-программного комплекса «Безопасный город»</t>
  </si>
  <si>
    <t>13.1.02.00000</t>
  </si>
  <si>
    <t>Основное мероприятие «Обеспечение деятельности аппаратно-программного комплекса «Безопасный город»</t>
  </si>
  <si>
    <t>13.1.01.70010</t>
  </si>
  <si>
    <t>Материально-техническое обеспечение деятельности служб защиты населения и территорий от чрезвычайных ситуаций и служб гражданской обороны</t>
  </si>
  <si>
    <t>13.1.01.00000</t>
  </si>
  <si>
    <t>Основное мероприятие "Обеспечение деятельности служб защиты населения и территорий от чрезвычайных ситуаций и служб гражданской обороны"</t>
  </si>
  <si>
    <t>13.1.00.00000</t>
  </si>
  <si>
    <t>Подпрограмма "Снижение рисков и смягчение последствий чрезвычайных ситуаций природного и техногенного характера в городе Орске на 2019-2024 годы"</t>
  </si>
  <si>
    <t>Муниципальная программа "Защита населения и территорий муниципального образования "Город Орск" от чрезвычайных ситуаций, обеспечение пожарной безопасности и безопасности людей на водных объектах на 2019-2024 годы"</t>
  </si>
  <si>
    <t>12.2.02.80500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</si>
  <si>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</si>
  <si>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12.2.02.00000</t>
  </si>
  <si>
    <t>Основное мероприятие "Осуществление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области"</t>
  </si>
  <si>
    <t>12.2.01.R0820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</si>
  <si>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</si>
  <si>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12.2.01.80510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</si>
  <si>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</si>
  <si>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12.2.01.00000</t>
  </si>
  <si>
    <t>Основное мероприятие "Осуществление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</si>
  <si>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12.2.00.00000</t>
  </si>
  <si>
    <t>Подпрограмма "Обеспечение мер социальной поддержки отдельных категорий граждан в части обеспечения жилыми помещениями по договору социального найма и договору найма"</t>
  </si>
  <si>
    <t>12.1.05.00020</t>
  </si>
  <si>
    <t>Центральный аппарат</t>
  </si>
  <si>
    <t>12.1.05.00000</t>
  </si>
  <si>
    <t>Основное мероприятие "Создание организационных условий по осуществлению социальной политики в городе Орске"</t>
  </si>
  <si>
    <t>12.1.04.10100</t>
  </si>
  <si>
    <t>Проведение муниципальных акций и мероприятий социальной направленности</t>
  </si>
  <si>
    <t>12.1.04.00000</t>
  </si>
  <si>
    <t>Основное мероприятие "Организация проведения муниципальных акций и мероприятий социальной направленности"</t>
  </si>
  <si>
    <t>12.1.03.10070</t>
  </si>
  <si>
    <t>Предоставление муниципальных квот для поддержки детей из социально незащищенных семей на обучение, за счет средств городского бюджета в высших учебных заведениях</t>
  </si>
  <si>
    <t>12.1.03.10050</t>
  </si>
  <si>
    <t>Возмещение затрат, связанных с пребыванием в высшем медицинском учебном заведении, студентам, ранее заключившим контракт (договор) о целевой подготовке специалистов с высшим образованием</t>
  </si>
  <si>
    <t>12.1.03.10040</t>
  </si>
  <si>
    <t>Компенсационные выплаты приглашенным врачам-специалистам</t>
  </si>
  <si>
    <t>12.1.03.10030</t>
  </si>
  <si>
    <t>Выплаты по оплате проезда детей при направлении на специальное лечение или консультацию государственными учреждениями здравоохранения, расположенными на территории г. Орска и оплате проживания сопровождающего лица</t>
  </si>
  <si>
    <t>12.1.03.00000</t>
  </si>
  <si>
    <t>Основное мероприятие "Обеспечение мер социальной поддержки отдельным категориям граждан города Орска"</t>
  </si>
  <si>
    <t>12.1.02.90060</t>
  </si>
  <si>
    <t>Доплата к пенсии муниципальных служащих</t>
  </si>
  <si>
    <t>12.1.02.00000</t>
  </si>
  <si>
    <t>Основное мероприятие "Предоставление социальных доплат к пенсиям муниципальных служащих"</t>
  </si>
  <si>
    <t>12.1.01.10090</t>
  </si>
  <si>
    <t>Социальная поддержка лиц, награжденных медалью "Материнство"</t>
  </si>
  <si>
    <t>12.1.01.10080</t>
  </si>
  <si>
    <t>Социальная поддержка лиц, удостоенных звания "Почетный гражданин города Орска"</t>
  </si>
  <si>
    <t>12.1.01.00000</t>
  </si>
  <si>
    <t>Основное мероприятие "Обеспечение мер социальной поддержки отдельных категорий граждан, награжденными почетными званиями и муниципальными наградами"</t>
  </si>
  <si>
    <t>12.1.00.00000</t>
  </si>
  <si>
    <t>Подпрограмма "Социальная политика города Орска"</t>
  </si>
  <si>
    <t>Муниципальная программа "Социальная политика города Орска на 2019-2024 годы"</t>
  </si>
  <si>
    <t>11.2.01.70170</t>
  </si>
  <si>
    <t>Обеспечение деятельности и оказания услуг в области градостроительства</t>
  </si>
  <si>
    <t>11.2.01.00000</t>
  </si>
  <si>
    <t>Основное мероприятие "Мероприятия по информационному и картографическому обеспечению градостроительной деятельности"</t>
  </si>
  <si>
    <t>11.2.00.00000</t>
  </si>
  <si>
    <t>Подпрограмма "Информационное и картографическое обеспечение градостроительной деятельности в 2019-2024 годах"</t>
  </si>
  <si>
    <t>11.1.01.00020</t>
  </si>
  <si>
    <t>11.1.01.00000</t>
  </si>
  <si>
    <t>Основное мероприятие "Развитие системы градорегу-лирования муниципального образования "Город Орск" в 2019 - 2024 годах"</t>
  </si>
  <si>
    <t>11.1.00.00000</t>
  </si>
  <si>
    <t>Подпрограмма "Развитие системы градорегулирования муниципального образования "Город Орск" в 2019-2024 годах"</t>
  </si>
  <si>
    <t>Муниципальная программа "Развитие системы градорегулирования, информационное и картографическое обеспечение градостроительной деятельности муниципального образования "Город Орск" в 2019-2024 годах"</t>
  </si>
  <si>
    <t>10.2.01.L5670</t>
  </si>
  <si>
    <t>Реализация мероприятий по устойчивому развитию сельских территорий</t>
  </si>
  <si>
    <t>10.2.01.00010</t>
  </si>
  <si>
    <t>Реализация мероприятий по вводу в эксплуатацию объектов капитального строительства</t>
  </si>
  <si>
    <t>10.2.01.00000</t>
  </si>
  <si>
    <t>Основное мероприятие "Мероприятия по устойчивому развитию сельских территорий"</t>
  </si>
  <si>
    <t>10.2.00.00000</t>
  </si>
  <si>
    <t>Подпрограмма "Устойчивое развитие сельских территорий, входящих в состав муниципального образования "Город Орск"</t>
  </si>
  <si>
    <t>Муниципальная программа "Развитие сельскохозяйственного производства и сельских территорий города Орска на 2014–2020 годы"</t>
  </si>
  <si>
    <t>09.0.01.70120</t>
  </si>
  <si>
    <t>Обеспечение деятельности по предоставлению государственных (муниципальных) услуг</t>
  </si>
  <si>
    <t>09.0.01.70110</t>
  </si>
  <si>
    <t>Материально-техническое, автотранспортное  документационное  и прочее обеспечение деятельности органов местного самоуправления</t>
  </si>
  <si>
    <t>09.0.01.70100</t>
  </si>
  <si>
    <t>Проведение мероприятий по повышению эффективности муниципального управления</t>
  </si>
  <si>
    <t>09.0.01.00020</t>
  </si>
  <si>
    <t>09.0.01.00010</t>
  </si>
  <si>
    <t>Высшее должностное лицо муниципального образования</t>
  </si>
  <si>
    <t>09.0.01.00000</t>
  </si>
  <si>
    <t>Основное мероприятие "Организация и проведение мероприятий по повышению эффективности муниципального управления в городе Орске"</t>
  </si>
  <si>
    <t>09.0.00.00000</t>
  </si>
  <si>
    <t>Муниципальная программа "Повышение эффективности муниципального управления в городе Орске на 2019-2024 годы"</t>
  </si>
  <si>
    <t>08.0.01.70130</t>
  </si>
  <si>
    <t>Проведение мероприятий по предоставлению муниципальных услуг (работ) субъектам малого и среднего предпринимательства</t>
  </si>
  <si>
    <t>08.0.01.00170</t>
  </si>
  <si>
    <t>Проведение мероприятий по развитию малого и среднего предпринимательства</t>
  </si>
  <si>
    <t>08.0.01.00000</t>
  </si>
  <si>
    <t>Основное мероприятие "Организация мероприятий по развитию малого и среднего предпринимательства в городе Орске"</t>
  </si>
  <si>
    <t>08.0.00.00000</t>
  </si>
  <si>
    <t>Муниципальная программа "О развитии малого и среднего предпринимательства в городе Орске на 2019-2024 годы"</t>
  </si>
  <si>
    <t>07.2.01.L4970</t>
  </si>
  <si>
    <t>Реализация мероприятий по обеспечению жильем молодых семей</t>
  </si>
  <si>
    <t>07.2.01.00010</t>
  </si>
  <si>
    <t>Реализация мероприятий подпрограммы "Обеспечение жильем молодых семей"</t>
  </si>
  <si>
    <t>07.2.01.00000</t>
  </si>
  <si>
    <t>Основное мероприятие "Поддержка молодых семей в решении жилищных проблем"</t>
  </si>
  <si>
    <t>07.2.00.00000</t>
  </si>
  <si>
    <t>Подпрограмма "Обеспечение жильем молодых семей в муниципальном образовании "Город Орск" на 2019-2024 годы"</t>
  </si>
  <si>
    <t>07.1.01.60240</t>
  </si>
  <si>
    <t>Создание условий для самореализации молодых людей, включая их в процессы социально-экономического, общественно-политического, патриотического и культурного развития общества</t>
  </si>
  <si>
    <t>07.1.01.00000</t>
  </si>
  <si>
    <t>Основное мероприятие "Организация и проведение мероприятий по обоснованной и целенаправленной занятости молодёжи"</t>
  </si>
  <si>
    <t>07.1.00.00000</t>
  </si>
  <si>
    <t>Подпрограмма "Поддержка талантливой молодежи города Орска на 2019-2024 годы"</t>
  </si>
  <si>
    <t>Муниципальная программа города Орска "Реализация молодежной политики в городе Орске на 2019-2024 годы"</t>
  </si>
  <si>
    <t>06.2.01.70090</t>
  </si>
  <si>
    <t>Обеспечение безопасности граждан и снижение уровня преступности на территории города, в том числе путем создания условий для деятельности народных дружин</t>
  </si>
  <si>
    <t>06.2.01.00000</t>
  </si>
  <si>
    <t>Основное мероприятие "Мероприятия, направленные на охрану общественного порядка на территории города Орска и создание условий для деятельности народных дружин"</t>
  </si>
  <si>
    <t>06.2.00.00000</t>
  </si>
  <si>
    <t>Подпрограмма "Профилактика правонарушений в городе Орске на 2019-2024 годы"</t>
  </si>
  <si>
    <t>06.1.01.60230</t>
  </si>
  <si>
    <t>Повышение эффективности профилактической работы, направленной на предупреждение возникновения и противодействие злоупотреблению наркотическими средствами и их незаконному обороту на территории города</t>
  </si>
  <si>
    <t>06.1.01.00000</t>
  </si>
  <si>
    <t>Основное мероприятие "Проведение комплекса мероприятий, направленных на предупреждение возникновения и противодействие злоупотреблению наркотическими средствами и их незаконному обороту на территории города"</t>
  </si>
  <si>
    <t>06.1.00.00000</t>
  </si>
  <si>
    <t>Подпрограмма "Комплексные меры противодействия злоупотреблению наркотиками и их незаконному обороту в городе Орске на 2019-2024 годы"</t>
  </si>
  <si>
    <t>Муниципальная программа "Здоровая молодежь - сильная молодежь" города Орска на 2019-2024 годы"</t>
  </si>
  <si>
    <t>05.4.01.90030</t>
  </si>
  <si>
    <t>Осуществление мероприятий по внедрению и установке энергосберегающих технологий и оборудования в муниципальных учреждениях</t>
  </si>
  <si>
    <t>05.4.01.00000</t>
  </si>
  <si>
    <t>Основное мероприятие "Оптимизация расходов на энергоснабжение"</t>
  </si>
  <si>
    <t>05.4.00.00000</t>
  </si>
  <si>
    <t>Подпрограмма "Энергосбережение и повышение энергетической эффективности"</t>
  </si>
  <si>
    <t>05.3.02.70070</t>
  </si>
  <si>
    <t>Проведение работ по образованию земельных участков, постановке их на кадастровый учет и регистрация прав собственности</t>
  </si>
  <si>
    <t>05.3.02.70060</t>
  </si>
  <si>
    <t>Инвентаризация, оценка недвижимого имущества муниципальной собственности</t>
  </si>
  <si>
    <t>05.3.02.00000</t>
  </si>
  <si>
    <t>Основное мероприятие "Управление и распоряжение муниципальной собственностью"</t>
  </si>
  <si>
    <t>05.3.01.00020</t>
  </si>
  <si>
    <t>05.3.01.00000</t>
  </si>
  <si>
    <t>Основное мероприятие "Создание организационных условий для управления и распоряжения муниципальной собственностью"</t>
  </si>
  <si>
    <t>05.3.00.00000</t>
  </si>
  <si>
    <t>Подпрограмма "Эффективное управление и распоряжение муниципальной собственностью муниципального образования "Город Орск" в 2019-2024 годах"</t>
  </si>
  <si>
    <t>05.2.01.90040</t>
  </si>
  <si>
    <t>Осуществление мероприятий по повышению уровня технической оснащенности участников бюджетного процесса</t>
  </si>
  <si>
    <t>05.2.01.00000</t>
  </si>
  <si>
    <t>Основное мероприятие "Повышение качества управления финансами"</t>
  </si>
  <si>
    <t>05.2.00.00000</t>
  </si>
  <si>
    <t>Подпрограмма "Повышение эффективности бюджетных расходов города Орска"</t>
  </si>
  <si>
    <t>05.1.02.90010</t>
  </si>
  <si>
    <t>Процентные платежи по муниципальному долгу</t>
  </si>
  <si>
    <t>05.1.02.00000</t>
  </si>
  <si>
    <t>Основное мероприятие "Обслуживание муниципального долга"</t>
  </si>
  <si>
    <t>05.1.01.00020</t>
  </si>
  <si>
    <t>05.1.01.00000</t>
  </si>
  <si>
    <t>Основное мероприятие "Создание условий для осуществления бюджетного процесса"</t>
  </si>
  <si>
    <t>05.1.00.00000</t>
  </si>
  <si>
    <t>Подпрограмма "Организация и осуществление бюджетного процесса в городе Орске"</t>
  </si>
  <si>
    <t>Муниципальная программа "Эффективное управление и распоряжение муниципальной казной на 2019-2024 годы"</t>
  </si>
  <si>
    <t>Капитальные вложения в объекты муниципальной собственности</t>
  </si>
  <si>
    <t>04.8.F1.00000</t>
  </si>
  <si>
    <t>Основное мероприятие "Строительство объектов инженерной инфраструктуры, в том числе к земельным участкам, предоставляемым многодетным семьям"</t>
  </si>
  <si>
    <t>04.8.00.00000</t>
  </si>
  <si>
    <t>Подпрограмма "Комплексное освоение и развитие территорий в целях жилищного строительства муниципального образований "Город Орск" на 2019-2024 годы"</t>
  </si>
  <si>
    <t>04.7.01.20040</t>
  </si>
  <si>
    <t>Проведение мероприятий по оздоровлению экологической обстановки города</t>
  </si>
  <si>
    <t>04.7.01.00000</t>
  </si>
  <si>
    <t>Основное мероприятие "Мероприятие по оздоровлению экологической обстановки в городе Орске"</t>
  </si>
  <si>
    <t>04.7.00.00000</t>
  </si>
  <si>
    <t>Подпрограмма "Оздоровление экологической обстановки города Орска на 2019-2024 годы"</t>
  </si>
  <si>
    <t>04.6.01.70080</t>
  </si>
  <si>
    <t>Осуществление организации пассажирских перевозок</t>
  </si>
  <si>
    <t>04.6.01.00000</t>
  </si>
  <si>
    <t>Основное мероприятие "Обеспечение перевозок общественным пассажирским транспортом"</t>
  </si>
  <si>
    <t>04.6.00.00000</t>
  </si>
  <si>
    <t>Подпрограмма "Развитие муниципального общественного пассажирского транспорта на территории муниципального образования "Город Орск" на 2019-2024 годы"</t>
  </si>
  <si>
    <t>04.5.01.20100</t>
  </si>
  <si>
    <t>Мероприятия по повышению безопасности дорожного движения</t>
  </si>
  <si>
    <t>04.5.01.00000</t>
  </si>
  <si>
    <t>Основное мероприятие "Повышение безопасности дорожного движения"</t>
  </si>
  <si>
    <t>04.5.00.00000</t>
  </si>
  <si>
    <t>Подпрограмма "Повышение безопасности дорожного движения на территории города Орска на 2019-2024 годы"</t>
  </si>
  <si>
    <t>04.4.02.00080</t>
  </si>
  <si>
    <t>Обеспечение нормативно-правового и консультационно-методического регулирования программы</t>
  </si>
  <si>
    <t>04.4.02.00020</t>
  </si>
  <si>
    <t>04.4.02.00000</t>
  </si>
  <si>
    <t>Основное мероприятие "Создание организационных условий для осуществления мероприятий в сфере жилищно-коммунального хозяйства"</t>
  </si>
  <si>
    <t>04.4.01.S0410</t>
  </si>
  <si>
    <t>Капитальный ремонт и ремонт автомобильных дорог общего пользования населенных пунктов</t>
  </si>
  <si>
    <t>04.4.01.S0010</t>
  </si>
  <si>
    <t>04.4.01.20090</t>
  </si>
  <si>
    <t>Проведение мероприятий по содержанию и уходу за территориями кладбищ</t>
  </si>
  <si>
    <t>04.4.01.20080</t>
  </si>
  <si>
    <t>Проведение мероприятий по эвакуации умерших (погибших) с мест происшествий в учреждения, осуществляющие судебно-медицинскую экспертизу</t>
  </si>
  <si>
    <t>04.4.01.20070</t>
  </si>
  <si>
    <t>Проведение мероприятий связанных с обслуживанием посетителей в банях</t>
  </si>
  <si>
    <t>04.4.01.20050</t>
  </si>
  <si>
    <t>Ремонт и содержание автомобильных дорог общего пользования</t>
  </si>
  <si>
    <t>04.4.01.20030</t>
  </si>
  <si>
    <t>Проведение прочих мероприятий по благоустройству города</t>
  </si>
  <si>
    <t>04.4.01.20020</t>
  </si>
  <si>
    <t>Озеленение</t>
  </si>
  <si>
    <t>04.4.01.20010</t>
  </si>
  <si>
    <t>Уличное освещение</t>
  </si>
  <si>
    <t>04.4.01.00000</t>
  </si>
  <si>
    <t>Основное мероприятие "Обеспечение реализации мероприятий по благоустройству муниципального образования г.Орск"</t>
  </si>
  <si>
    <t>04.4.00.00000</t>
  </si>
  <si>
    <t>Подпрограмма "Благоустройство территорий города Орска на 2019-2024 годы"</t>
  </si>
  <si>
    <t>04.3.R1.S0410</t>
  </si>
  <si>
    <t>Капитальный ремонт и ремонт автомобильных дорог общего пользования населенных пунктов в рамках регионального проекта Оренбургской области "Безопасные и качественные автомобильные дороги"</t>
  </si>
  <si>
    <t>04.3.R1.53931</t>
  </si>
  <si>
    <t>Ремонт автомобильных дорог городских агломераций</t>
  </si>
  <si>
    <t>04.3.R1.00000</t>
  </si>
  <si>
    <t>Основное мероприятие "Дорожная деятельность в отношении автомобильных дорог общего пользования местного значения"</t>
  </si>
  <si>
    <t>04.3.00.00000</t>
  </si>
  <si>
    <t>Подпрограмма "Комплексное развитие объединенной дорожной сети г. Орска на 2019-2024 годы"</t>
  </si>
  <si>
    <t>04.2.01.90090</t>
  </si>
  <si>
    <t>Внесение взносов в фонд капитального ремонта</t>
  </si>
  <si>
    <t>04.2.01.00000</t>
  </si>
  <si>
    <t>Основное мероприятие "Проведение мероприятий по капитальному ремонту МКД"</t>
  </si>
  <si>
    <t>04.2.00.00000</t>
  </si>
  <si>
    <t>Подпрограмма "Проведение капитального ремонта многоквартирных домов города Орска на 2019-2024 годы"</t>
  </si>
  <si>
    <t>04.1.01.00010</t>
  </si>
  <si>
    <t>Строительство водопроводных сетей в п. Новый Кумак - ПИР</t>
  </si>
  <si>
    <t>04.1.01.00000</t>
  </si>
  <si>
    <t>Основное мероприятие "Инвестиции в объекты капитального строительства муниципальной собственности"</t>
  </si>
  <si>
    <t>04.1.00.00000</t>
  </si>
  <si>
    <t>Подпрограмма "Модернизация объектов коммунальной инфраструктуры города Орска на 2019-2024 годов"</t>
  </si>
  <si>
    <t>Муниципальная программа "Комфортные условия проживания в городе Орске на 2019–2024 годы"</t>
  </si>
  <si>
    <t>03.0.06.60230</t>
  </si>
  <si>
    <t>Деятельность спортивных школ</t>
  </si>
  <si>
    <t>03.0.06.00000</t>
  </si>
  <si>
    <t>Основное мероприятие "Совершенствование системы подготовки спортивного резерва и спорта высших достижений"</t>
  </si>
  <si>
    <t>03.0.05.60250</t>
  </si>
  <si>
    <t>Обеспечение деятельности по ведению бюджетного и бухгалтерского учета</t>
  </si>
  <si>
    <t>03.0.05.00020</t>
  </si>
  <si>
    <t>03.0.05.00000</t>
  </si>
  <si>
    <t>Основное мероприятие "Организация муниципального управления, способствующего развитию физической культуры, спорта и туризма"</t>
  </si>
  <si>
    <t>03.0.04.60210</t>
  </si>
  <si>
    <t>Организация и осуществление подготовки юношеских, молодежных, основного состава сборных команд и лучших спортсменов города по видам спорта, в том числе учебно-тренировочных сборов, для участия в официальных соревнованиях областного, регионального, всероссийского и международного уровня</t>
  </si>
  <si>
    <t>03.0.04.00000</t>
  </si>
  <si>
    <t>Основное мероприятие "Поддержка социально ориентированных некоммерческих организаций, осуществляющих деятельность в области физической культуры и спорта "</t>
  </si>
  <si>
    <t>03.0.03.60220</t>
  </si>
  <si>
    <t>Обеспечение условий для развития на территории городского округа физической культуры и спорта</t>
  </si>
  <si>
    <t>03.0.03.00000</t>
  </si>
  <si>
    <t>Основное мероприятие "Обеспечение условий для развития на территории муниципального образования «Город Орск» физической культуры и спорта"</t>
  </si>
  <si>
    <t>03.0.02.60200</t>
  </si>
  <si>
    <t>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</si>
  <si>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03.0.02.00000</t>
  </si>
  <si>
    <t>Основное мероприятие "Организация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</si>
  <si>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03.0.01.60190</t>
  </si>
  <si>
    <t>Предоставление дополнительного образования физкультурно-оздоровительной и спортивной направленности</t>
  </si>
  <si>
    <t>03.0.01.00000</t>
  </si>
  <si>
    <t>Основное мероприятие "Предоставление дополнительного образования физкультурно-оздоровительной и спортивной направленности"</t>
  </si>
  <si>
    <t>03.0.00.00000</t>
  </si>
  <si>
    <t>Муниципальная программа "Развитие физической культуры, спорта и туризма в городе Орске на 2019-2024 годы"</t>
  </si>
  <si>
    <t>02.3.01.60160</t>
  </si>
  <si>
    <t>Обеспечение сохранности, комплектования, учета архивных документов и их использования</t>
  </si>
  <si>
    <t>02.3.01.00000</t>
  </si>
  <si>
    <t>Основное мероприятие «Развитие архивного дела»</t>
  </si>
  <si>
    <t>02.3.00.00000</t>
  </si>
  <si>
    <t>Подпрограмма «Архивное дело»</t>
  </si>
  <si>
    <t>02.2.05.60250</t>
  </si>
  <si>
    <t>Обеспечение деятельности по ведению бюджетного, бухгалтерского и налогового учета</t>
  </si>
  <si>
    <t>02.2.05.00020</t>
  </si>
  <si>
    <t>02.2.05.00000</t>
  </si>
  <si>
    <t>Основное мероприятие "Организация муниципального управления в области культуры"</t>
  </si>
  <si>
    <t>02.2.04.60150</t>
  </si>
  <si>
    <t>Организация и проведение городских мероприятий и праздников</t>
  </si>
  <si>
    <t>02.2.04.00000</t>
  </si>
  <si>
    <t>Основное мероприятие "Организация и проведение городских мероприятий и праздников"</t>
  </si>
  <si>
    <t>02.2.03.60140</t>
  </si>
  <si>
    <t>Организация библиотечного обслуживания населения</t>
  </si>
  <si>
    <t>02.2.03.00000</t>
  </si>
  <si>
    <t>Основное мероприятие "Организация библиотечного обслуживания населения"</t>
  </si>
  <si>
    <t>02.2.02.60130</t>
  </si>
  <si>
    <t>Обеспечение доступа населения к музейным ценностям и сохранности музейного фонда</t>
  </si>
  <si>
    <t>02.2.02.00000</t>
  </si>
  <si>
    <t>Основное мероприятие "Обеспечение доступа населения к музейным ценностям и сохранности музейного фонда"</t>
  </si>
  <si>
    <t>02.2.01.60120</t>
  </si>
  <si>
    <t>Организация культурно-досуговой деятельности, а так же развитие местного традиционного народного художественного творчества, народных художественных промыслов</t>
  </si>
  <si>
    <t>02.2.01.00000</t>
  </si>
  <si>
    <t>Основное мероприятие "Организация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промыслов"</t>
  </si>
  <si>
    <t>02.2.00.00000</t>
  </si>
  <si>
    <t>Подпрограмма "Организация культурного досуга населения города Орска с участием муниципальных учреждений культуры на 2019-2024 годы"</t>
  </si>
  <si>
    <t>02.1.01.60100</t>
  </si>
  <si>
    <t>Предоставление дополнительного образования детям в сфере культуры и искусства</t>
  </si>
  <si>
    <t>02.1.01.00000</t>
  </si>
  <si>
    <t>Основное мероприятие "Предоставление дополнительного образования детям в сфере культуры и искусства"</t>
  </si>
  <si>
    <t>02.1.00.00000</t>
  </si>
  <si>
    <t>Подпрограмма "Обучение детей в школах искусств и в детской художественной школе города Орска на 2019 - 2024 годы"</t>
  </si>
  <si>
    <t>Муниципальная программа "Культура города Орска на 2019-2024 годы"</t>
  </si>
  <si>
    <t>01.6.01.88120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</si>
  <si>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</si>
  <si>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01.6.01.88110</t>
  </si>
  <si>
    <t>Осуществление переданных полномочий по содержанию ребенка в семье опекуна</t>
  </si>
  <si>
    <t>01.6.01.80955</t>
  </si>
  <si>
    <t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</si>
  <si>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01.6.01.80954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</si>
  <si>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</si>
  <si>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01.6.01.52600</t>
  </si>
  <si>
    <t>Выплата единовременного пособия при всех формах устройства детей, лишенных родительского попечения, в семью</t>
  </si>
  <si>
    <t>01.6.01.00000</t>
  </si>
  <si>
    <t>Основное мероприятие "Выполнение государственных полномочий по организации и осуществлению деятельности по опеке и попечительству над несовершеннолетними"</t>
  </si>
  <si>
    <t>01.6.00.00000</t>
  </si>
  <si>
    <t>Подпрограмма "Защита прав детей, государственная поддержка детей-сирот и детей, оставшихся без попечения родителей"</t>
  </si>
  <si>
    <t>01.5.01.80530</t>
  </si>
  <si>
    <t>Осуществление переданных полномочий по финансовому обеспечению мероприятий по отдыху детей в каникулярное время</t>
  </si>
  <si>
    <t>01.5.01.60080</t>
  </si>
  <si>
    <t>Организация отдыха детей в лагерях дневного пребывания</t>
  </si>
  <si>
    <t>01.5.01.60070</t>
  </si>
  <si>
    <t>Организация отдыха детей в загородных лагерях</t>
  </si>
  <si>
    <t>01.5.01.00020</t>
  </si>
  <si>
    <t>01.5.01.00000</t>
  </si>
  <si>
    <t>Основное мероприятие "Организация и проведение мероприятий в сфере отдыха детей"</t>
  </si>
  <si>
    <t>01.5.00.00000</t>
  </si>
  <si>
    <t>Подпрограмма "Организация отдыха детей в каникулярное время"</t>
  </si>
  <si>
    <t>01.4.01.60250</t>
  </si>
  <si>
    <t>01.4.01.60060</t>
  </si>
  <si>
    <t>Предоставление консультаций и методических услуг муниципальным образовательным организациям</t>
  </si>
  <si>
    <t>01.4.01.00020</t>
  </si>
  <si>
    <t>01.4.01.00000</t>
  </si>
  <si>
    <t>Основное мероприятие "Методическое финансово-экономическое сопровождение образовательного процесса и управление системой образования"</t>
  </si>
  <si>
    <t>01.4.00.00000</t>
  </si>
  <si>
    <t>Подпрограмма "Обеспечение деятельности в сфере образования"</t>
  </si>
  <si>
    <t>01.3.E1.S0890</t>
  </si>
  <si>
    <t>Развитие инфраструктуры общего и дополнительного образования посредством капитального ремонта зданий муниципальных образовательных организаций</t>
  </si>
  <si>
    <t>01.3.E1.00000</t>
  </si>
  <si>
    <t>Основное мероприятие "Развитие инфраструктуры общего и дополнительного образования"</t>
  </si>
  <si>
    <t>01.3.02.60090</t>
  </si>
  <si>
    <t>Мероприятия по развитию интеллектуальных и творческих способностей детей</t>
  </si>
  <si>
    <t>01.3.02.00000</t>
  </si>
  <si>
    <t>Основное мероприятие "Поддержка одаренных детей"</t>
  </si>
  <si>
    <t>01.3.01.60030</t>
  </si>
  <si>
    <t>Предоставление дополнительного образования детям</t>
  </si>
  <si>
    <t>01.3.01.00000</t>
  </si>
  <si>
    <t>Основное мероприятие "Развитие дополнительного образования"</t>
  </si>
  <si>
    <t>01.3.00.00000</t>
  </si>
  <si>
    <t>Подпрограмма "Развитие дополнительного образования детей"</t>
  </si>
  <si>
    <t>01.2.E1.S0890</t>
  </si>
  <si>
    <t>01.2.E1.00000</t>
  </si>
  <si>
    <t>01.2.03.60090</t>
  </si>
  <si>
    <t>01.2.03.00000</t>
  </si>
  <si>
    <t>01.2.02.S0170</t>
  </si>
  <si>
    <t>Дополнительное финансовое обеспечение мероприятий по организации питания учащихся в общеобразовательных организациях</t>
  </si>
  <si>
    <t>01.2.02.00000</t>
  </si>
  <si>
    <t>Основное мероприятие "Обеспечение мероприятий по организации питания учащихся в общеобразовательных организациях"</t>
  </si>
  <si>
    <t>01.2.01.S1130</t>
  </si>
  <si>
    <t>Организация подвоза обучающихся в муниципальных общеобразовательных организациях</t>
  </si>
  <si>
    <t>01.2.01.80982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</si>
  <si>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</si>
  <si>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01.2.01.80270</t>
  </si>
  <si>
    <t>Осуществление переданных полномочий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</si>
  <si>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01.2.01.60020</t>
  </si>
  <si>
    <t>Организация предоставления общего образования</t>
  </si>
  <si>
    <t>01.2.01.00000</t>
  </si>
  <si>
    <t>Основное мероприятие "Развитие общего образования"</t>
  </si>
  <si>
    <t>01.2.00.00000</t>
  </si>
  <si>
    <t>Подпрограмма "Развитие общего образования детей"</t>
  </si>
  <si>
    <t>01.1.03.80260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</si>
  <si>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</si>
  <si>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01.1.03.00000</t>
  </si>
  <si>
    <t>Основное мероприятие "Обеспечение обучения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дому"</t>
  </si>
  <si>
    <t>01.1.02.80190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</si>
  <si>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</si>
  <si>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01.1.02.00000</t>
  </si>
  <si>
    <t>Основное мероприятие "Обеспечение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</si>
  <si>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01.1.01.80981</t>
  </si>
  <si>
    <t>Обеспечение государственных гарантий реализации прав на получение 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</t>
  </si>
  <si>
    <t>01.1.01.60010</t>
  </si>
  <si>
    <t>Организация предоставления дошкольного образования, включая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</si>
  <si>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01.1.01.00000</t>
  </si>
  <si>
    <t>Основное мероприятие "Развитие дошкольного образования"</t>
  </si>
  <si>
    <t>01.1.00.00000</t>
  </si>
  <si>
    <t>Подпрограмма "Развитие дошкольного образования детей"</t>
  </si>
  <si>
    <t>Муниципальная программа "Развитие образования в городе Орске в 2019-2024 годах"</t>
  </si>
  <si>
    <t>ЦСР</t>
  </si>
  <si>
    <t>Наименование программы</t>
  </si>
  <si>
    <t>04.9.F3.00010</t>
  </si>
  <si>
    <t>Бюджетные инвестиции в объекты капитального строительства муниципальной собственности - переселение граждан города Орска из аварийного жилищного фонда</t>
  </si>
  <si>
    <t>04.9.F3.00000</t>
  </si>
  <si>
    <t>Основное мероприятие "Переселение граждан из аварийных многоквартирных домов"</t>
  </si>
  <si>
    <t>04.4.01.2Д050</t>
  </si>
  <si>
    <t>Осуществление дорожной деятельности в отношении автомобильных дорог местного значения</t>
  </si>
  <si>
    <t>04.1.02.S0450</t>
  </si>
  <si>
    <t>Капитальный ремонт объектов коммунальной инфраструктуры</t>
  </si>
  <si>
    <t>04.1.02.00000</t>
  </si>
  <si>
    <t>Основное мероприятие "Ремонт объектов коммунальной инфраструктуры"</t>
  </si>
  <si>
    <t>02.2.03.L5190</t>
  </si>
  <si>
    <t>Поддержка отрасли культуры</t>
  </si>
  <si>
    <t>15.1.02.60281</t>
  </si>
  <si>
    <t>Обеспечение безопасности пребывания в муниципальных образовательных учреждениях г. Орска</t>
  </si>
  <si>
    <t>15.1.02.00000</t>
  </si>
  <si>
    <t>Основное мероприятие «Обеспечение безопасности пребывания в муниципальных образовательных учреждениях г. Орска»</t>
  </si>
  <si>
    <t>11.1.01.70200</t>
  </si>
  <si>
    <t>Разработка документов территориального планирования, градостроительного зонирования, документации по планировке территории, актуализация документов территориального планирования и градостроительного зонирования</t>
  </si>
  <si>
    <t>04.9.F3.6748S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</si>
  <si>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</si>
  <si>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04.9.01.S0010</t>
  </si>
  <si>
    <t>Основное мероприятие "Поддержка отрасли культуры"</t>
  </si>
  <si>
    <t>02.1.A1.00000</t>
  </si>
  <si>
    <t>Оснащение образовательных учреждений в сфере культуры (детских школ искусств)</t>
  </si>
  <si>
    <t>02.1.A1.55190</t>
  </si>
  <si>
    <t>Основное мероприятие "Мероприятия по созданию виртуальных концертных залов"</t>
  </si>
  <si>
    <t>02.1.A3.00000</t>
  </si>
  <si>
    <t>Создание виртуальных концертных залов</t>
  </si>
  <si>
    <t>02.1.A3.54530</t>
  </si>
  <si>
    <t>Строительство объектов коммунальной инфраструктуры</t>
  </si>
  <si>
    <t>04.1.01.00020</t>
  </si>
  <si>
    <t>04.1.01.S0010</t>
  </si>
  <si>
    <t>Основное мероприятие "Модернизация объектов коммунальной инфраструктуры"</t>
  </si>
  <si>
    <t>04.1.G5.00000</t>
  </si>
  <si>
    <t>Строительство и реконструкция (модернизация) объектов питьевого водоснабжения</t>
  </si>
  <si>
    <t>04.1.G5.52430</t>
  </si>
  <si>
    <t>04.1.G5.S0010</t>
  </si>
  <si>
    <t>Осуществление дорожной деятельности</t>
  </si>
  <si>
    <t>04.4.01.S1320</t>
  </si>
  <si>
    <t>Администрирование мест захоронения</t>
  </si>
  <si>
    <t>04.4.02.00090</t>
  </si>
  <si>
    <t>04.9.01.00010</t>
  </si>
  <si>
    <t>Возмещение стоимости изымаемого недвижимого имущества в целях реализации мероприятий по переселению граждан из аварийного жилищного фонда</t>
  </si>
  <si>
    <t>04.9.01.00020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</si>
  <si>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</si>
  <si>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04.9.F3.67483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</si>
  <si>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</si>
  <si>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04.9.F3.67484</t>
  </si>
  <si>
    <t>Основное мероприятие "Обеспечение реализации проектов развития общественной инфраструктуры, основанных на местных инициативах"</t>
  </si>
  <si>
    <t>05.2.П5.00000</t>
  </si>
  <si>
    <t>Реализация проектов развития общественной инфраструктуры, основанных на местных инициативах</t>
  </si>
  <si>
    <t>05.2.П5.S0990</t>
  </si>
  <si>
    <t>Подготовка документов для внесения в Единый государственный реестр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</si>
  <si>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11.1.01.S0820</t>
  </si>
  <si>
    <t>ИТОГО</t>
  </si>
  <si>
    <t>Отклонение плана 2020 г. от 2019 г.</t>
  </si>
  <si>
    <t>Отклонение факта 2020 г. от 2019 г.</t>
  </si>
  <si>
    <t>7=5-3</t>
  </si>
  <si>
    <t>8=6-4</t>
  </si>
  <si>
    <t>Запланировано на 01.04.2019</t>
  </si>
  <si>
    <t>Исполнено на 01.04.2019</t>
  </si>
  <si>
    <t>Запланировано на 01.04.2020</t>
  </si>
  <si>
    <t>Исполнено на 01.04.2020</t>
  </si>
  <si>
    <t>Исполнение бюджета города Орска по муниципальным программам на 01.04.2020 г.
                                                                                                                                                                                                                                          рублей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</si>
</sst>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#,##0.00;[Red]\-#,##0.00"/>
    <numFmt numFmtId="166" formatCode="00\.0\.00\.00000"/>
  </numFmts>
  <fonts count="10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5">
    <xf numFmtId="0" fontId="0" fillId="0" borderId="0" xfId="0"/>
    <xf numFmtId="0" fontId="1" fillId="0" borderId="0" xfId="1"/>
    <xf numFmtId="165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wrapText="1"/>
      <protection hidden="1"/>
    </xf>
    <xf numFmtId="164" fontId="3" fillId="2" borderId="5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alignment wrapText="1"/>
      <protection hidden="1"/>
    </xf>
    <xf numFmtId="164" fontId="3" fillId="3" borderId="2" xfId="1" applyNumberFormat="1" applyFont="1" applyFill="1" applyBorder="1" applyAlignment="1" applyProtection="1">
      <protection hidden="1"/>
    </xf>
    <xf numFmtId="164" fontId="3" fillId="3" borderId="1" xfId="1" applyNumberFormat="1" applyFont="1" applyFill="1" applyBorder="1" applyAlignment="1" applyProtection="1">
      <protection hidden="1"/>
    </xf>
    <xf numFmtId="164" fontId="3" fillId="3" borderId="1" xfId="1" applyNumberFormat="1" applyFont="1" applyFill="1" applyBorder="1" applyAlignment="1" applyProtection="1">
      <alignment wrapText="1"/>
      <protection hidden="1"/>
    </xf>
    <xf numFmtId="166" fontId="3" fillId="3" borderId="2" xfId="1" applyNumberFormat="1" applyFont="1" applyFill="1" applyBorder="1" applyAlignment="1" applyProtection="1">
      <alignment horizontal="center"/>
      <protection hidden="1"/>
    </xf>
    <xf numFmtId="164" fontId="3" fillId="4" borderId="2" xfId="1" applyNumberFormat="1" applyFont="1" applyFill="1" applyBorder="1" applyAlignment="1" applyProtection="1">
      <protection hidden="1"/>
    </xf>
    <xf numFmtId="164" fontId="3" fillId="4" borderId="1" xfId="1" applyNumberFormat="1" applyFont="1" applyFill="1" applyBorder="1" applyAlignment="1" applyProtection="1">
      <protection hidden="1"/>
    </xf>
    <xf numFmtId="164" fontId="3" fillId="4" borderId="1" xfId="1" applyNumberFormat="1" applyFont="1" applyFill="1" applyBorder="1" applyAlignment="1" applyProtection="1">
      <alignment wrapText="1"/>
      <protection hidden="1"/>
    </xf>
    <xf numFmtId="166" fontId="3" fillId="4" borderId="2" xfId="1" applyNumberFormat="1" applyFont="1" applyFill="1" applyBorder="1" applyAlignment="1" applyProtection="1">
      <alignment horizontal="center"/>
      <protection hidden="1"/>
    </xf>
    <xf numFmtId="164" fontId="3" fillId="2" borderId="2" xfId="1" applyNumberFormat="1" applyFont="1" applyFill="1" applyBorder="1" applyAlignment="1" applyProtection="1">
      <protection hidden="1"/>
    </xf>
    <xf numFmtId="164" fontId="3" fillId="2" borderId="1" xfId="1" applyNumberFormat="1" applyFont="1" applyFill="1" applyBorder="1" applyAlignment="1" applyProtection="1">
      <protection hidden="1"/>
    </xf>
    <xf numFmtId="164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horizontal="center"/>
      <protection hidden="1"/>
    </xf>
    <xf numFmtId="164" fontId="3" fillId="5" borderId="2" xfId="1" applyNumberFormat="1" applyFont="1" applyFill="1" applyBorder="1" applyAlignment="1" applyProtection="1">
      <protection hidden="1"/>
    </xf>
    <xf numFmtId="164" fontId="3" fillId="5" borderId="1" xfId="1" applyNumberFormat="1" applyFont="1" applyFill="1" applyBorder="1" applyAlignment="1" applyProtection="1">
      <protection hidden="1"/>
    </xf>
    <xf numFmtId="164" fontId="3" fillId="5" borderId="1" xfId="1" applyNumberFormat="1" applyFont="1" applyFill="1" applyBorder="1" applyAlignment="1" applyProtection="1">
      <alignment wrapText="1"/>
      <protection hidden="1"/>
    </xf>
    <xf numFmtId="166" fontId="3" fillId="5" borderId="2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wrapText="1"/>
      <protection hidden="1"/>
    </xf>
    <xf numFmtId="164" fontId="3" fillId="2" borderId="6" xfId="1" applyNumberFormat="1" applyFont="1" applyFill="1" applyBorder="1" applyAlignment="1" applyProtection="1">
      <alignment wrapText="1"/>
      <protection hidden="1"/>
    </xf>
    <xf numFmtId="164" fontId="3" fillId="3" borderId="1" xfId="1" applyNumberFormat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wrapText="1"/>
      <protection hidden="1"/>
    </xf>
    <xf numFmtId="164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horizontal="center"/>
      <protection hidden="1"/>
    </xf>
    <xf numFmtId="164" fontId="3" fillId="5" borderId="1" xfId="1" applyNumberFormat="1" applyFont="1" applyFill="1" applyBorder="1" applyAlignment="1" applyProtection="1">
      <alignment wrapText="1"/>
      <protection hidden="1"/>
    </xf>
    <xf numFmtId="165" fontId="2" fillId="0" borderId="4" xfId="1" applyNumberFormat="1" applyFont="1" applyFill="1" applyBorder="1" applyAlignment="1" applyProtection="1">
      <protection hidden="1"/>
    </xf>
    <xf numFmtId="164" fontId="3" fillId="3" borderId="1" xfId="1" applyNumberFormat="1" applyFont="1" applyFill="1" applyBorder="1" applyAlignment="1" applyProtection="1">
      <alignment wrapText="1"/>
      <protection hidden="1"/>
    </xf>
    <xf numFmtId="166" fontId="3" fillId="3" borderId="2" xfId="1" applyNumberFormat="1" applyFont="1" applyFill="1" applyBorder="1" applyAlignment="1" applyProtection="1">
      <alignment horizontal="center"/>
      <protection hidden="1"/>
    </xf>
    <xf numFmtId="164" fontId="3" fillId="4" borderId="2" xfId="1" applyNumberFormat="1" applyFont="1" applyFill="1" applyBorder="1" applyAlignment="1" applyProtection="1">
      <protection hidden="1"/>
    </xf>
    <xf numFmtId="164" fontId="3" fillId="2" borderId="2" xfId="1" applyNumberFormat="1" applyFont="1" applyFill="1" applyBorder="1" applyAlignment="1" applyProtection="1">
      <protection hidden="1"/>
    </xf>
    <xf numFmtId="164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vertical="top"/>
    </xf>
    <xf numFmtId="166" fontId="6" fillId="2" borderId="2" xfId="2" applyNumberFormat="1" applyFont="1" applyFill="1" applyBorder="1" applyAlignment="1" applyProtection="1">
      <alignment horizontal="center"/>
      <protection hidden="1"/>
    </xf>
    <xf numFmtId="166" fontId="6" fillId="2" borderId="2" xfId="2" applyNumberFormat="1" applyFont="1" applyFill="1" applyBorder="1" applyAlignment="1" applyProtection="1">
      <alignment horizontal="center"/>
      <protection hidden="1"/>
    </xf>
    <xf numFmtId="166" fontId="3" fillId="2" borderId="9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166" fontId="3" fillId="5" borderId="1" xfId="1" applyNumberFormat="1" applyFont="1" applyFill="1" applyBorder="1" applyAlignment="1" applyProtection="1">
      <alignment horizontal="center"/>
      <protection hidden="1"/>
    </xf>
    <xf numFmtId="166" fontId="3" fillId="4" borderId="1" xfId="1" applyNumberFormat="1" applyFont="1" applyFill="1" applyBorder="1" applyAlignment="1" applyProtection="1">
      <alignment horizontal="center"/>
      <protection hidden="1"/>
    </xf>
    <xf numFmtId="166" fontId="3" fillId="3" borderId="8" xfId="1" applyNumberFormat="1" applyFont="1" applyFill="1" applyBorder="1" applyAlignment="1" applyProtection="1">
      <alignment vertical="top" wrapText="1"/>
      <protection hidden="1"/>
    </xf>
    <xf numFmtId="166" fontId="3" fillId="3" borderId="7" xfId="1" applyNumberFormat="1" applyFont="1" applyFill="1" applyBorder="1" applyAlignment="1" applyProtection="1">
      <alignment vertical="top" wrapText="1"/>
      <protection hidden="1"/>
    </xf>
    <xf numFmtId="166" fontId="3" fillId="2" borderId="10" xfId="1" applyNumberFormat="1" applyFont="1" applyFill="1" applyBorder="1" applyAlignment="1" applyProtection="1">
      <alignment vertical="top" wrapText="1"/>
      <protection hidden="1"/>
    </xf>
    <xf numFmtId="166" fontId="3" fillId="2" borderId="11" xfId="1" applyNumberFormat="1" applyFont="1" applyFill="1" applyBorder="1" applyAlignment="1" applyProtection="1">
      <alignment vertical="top" wrapText="1"/>
      <protection hidden="1"/>
    </xf>
    <xf numFmtId="166" fontId="3" fillId="2" borderId="8" xfId="1" applyNumberFormat="1" applyFont="1" applyFill="1" applyBorder="1" applyAlignment="1" applyProtection="1">
      <alignment vertical="top" wrapText="1"/>
      <protection hidden="1"/>
    </xf>
    <xf numFmtId="166" fontId="3" fillId="2" borderId="7" xfId="1" applyNumberFormat="1" applyFont="1" applyFill="1" applyBorder="1" applyAlignment="1" applyProtection="1">
      <alignment vertical="top" wrapText="1"/>
      <protection hidden="1"/>
    </xf>
    <xf numFmtId="166" fontId="3" fillId="4" borderId="8" xfId="1" applyNumberFormat="1" applyFont="1" applyFill="1" applyBorder="1" applyAlignment="1" applyProtection="1">
      <alignment vertical="top" wrapText="1"/>
      <protection hidden="1"/>
    </xf>
    <xf numFmtId="166" fontId="3" fillId="4" borderId="7" xfId="1" applyNumberFormat="1" applyFont="1" applyFill="1" applyBorder="1" applyAlignment="1" applyProtection="1">
      <alignment vertical="top" wrapText="1"/>
      <protection hidden="1"/>
    </xf>
    <xf numFmtId="166" fontId="3" fillId="5" borderId="8" xfId="1" applyNumberFormat="1" applyFont="1" applyFill="1" applyBorder="1" applyAlignment="1" applyProtection="1">
      <alignment vertical="top" wrapText="1"/>
      <protection hidden="1"/>
    </xf>
    <xf numFmtId="166" fontId="3" fillId="5" borderId="7" xfId="1" applyNumberFormat="1" applyFont="1" applyFill="1" applyBorder="1" applyAlignment="1" applyProtection="1">
      <alignment vertical="top" wrapText="1"/>
      <protection hidden="1"/>
    </xf>
    <xf numFmtId="166" fontId="3" fillId="4" borderId="1" xfId="1" applyNumberFormat="1" applyFont="1" applyFill="1" applyBorder="1" applyAlignment="1" applyProtection="1">
      <alignment vertical="top" wrapText="1"/>
      <protection hidden="1"/>
    </xf>
    <xf numFmtId="166" fontId="6" fillId="2" borderId="8" xfId="2" applyNumberFormat="1" applyFont="1" applyFill="1" applyBorder="1" applyAlignment="1" applyProtection="1">
      <alignment wrapText="1"/>
      <protection hidden="1"/>
    </xf>
    <xf numFmtId="166" fontId="6" fillId="2" borderId="7" xfId="2" applyNumberFormat="1" applyFont="1" applyFill="1" applyBorder="1" applyAlignment="1" applyProtection="1">
      <alignment wrapText="1"/>
      <protection hidden="1"/>
    </xf>
    <xf numFmtId="0" fontId="9" fillId="0" borderId="1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1" applyNumberFormat="1" applyFont="1" applyFill="1" applyBorder="1" applyAlignment="1" applyProtection="1">
      <alignment horizontal="center" vertical="top"/>
      <protection hidden="1"/>
    </xf>
    <xf numFmtId="166" fontId="3" fillId="5" borderId="1" xfId="1" applyNumberFormat="1" applyFont="1" applyFill="1" applyBorder="1" applyAlignment="1" applyProtection="1">
      <alignment vertical="top" wrapText="1"/>
      <protection hidden="1"/>
    </xf>
    <xf numFmtId="0" fontId="9" fillId="0" borderId="12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3"/>
  <sheetViews>
    <sheetView showGridLines="0" tabSelected="1" workbookViewId="0">
      <selection activeCell="A2" sqref="A2:D4"/>
    </sheetView>
  </sheetViews>
  <sheetFormatPr defaultColWidth="8" defaultRowHeight="12.75"/>
  <cols>
    <col min="1" max="1" width="8" style="37" customWidth="1"/>
    <col min="2" max="2" width="7.125" style="37" customWidth="1"/>
    <col min="3" max="3" width="8" style="37" customWidth="1"/>
    <col min="4" max="4" width="18.625" style="37" customWidth="1"/>
    <col min="5" max="5" width="9.75" style="1" customWidth="1"/>
    <col min="6" max="6" width="14.875" style="1" customWidth="1"/>
    <col min="7" max="7" width="14.125" style="1" customWidth="1"/>
    <col min="8" max="8" width="13" style="1" customWidth="1"/>
    <col min="9" max="9" width="11.375" style="1" bestFit="1" customWidth="1"/>
    <col min="10" max="11" width="10.625" style="1" customWidth="1"/>
    <col min="12" max="221" width="8" style="1" customWidth="1"/>
    <col min="222" max="16384" width="8" style="1"/>
  </cols>
  <sheetData>
    <row r="1" spans="1:11" ht="46.5" customHeight="1">
      <c r="A1" s="64" t="s">
        <v>468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7.5" customHeight="1">
      <c r="A2" s="61" t="s">
        <v>404</v>
      </c>
      <c r="B2" s="61"/>
      <c r="C2" s="61"/>
      <c r="D2" s="61"/>
      <c r="E2" s="59" t="s">
        <v>403</v>
      </c>
      <c r="F2" s="59" t="s">
        <v>464</v>
      </c>
      <c r="G2" s="59" t="s">
        <v>465</v>
      </c>
      <c r="H2" s="59" t="s">
        <v>466</v>
      </c>
      <c r="I2" s="59" t="s">
        <v>467</v>
      </c>
      <c r="J2" s="59" t="s">
        <v>460</v>
      </c>
      <c r="K2" s="60" t="s">
        <v>461</v>
      </c>
    </row>
    <row r="3" spans="1:11" ht="16.5" customHeight="1">
      <c r="A3" s="61"/>
      <c r="B3" s="61"/>
      <c r="C3" s="61"/>
      <c r="D3" s="61"/>
      <c r="E3" s="59"/>
      <c r="F3" s="59"/>
      <c r="G3" s="59"/>
      <c r="H3" s="59"/>
      <c r="I3" s="59"/>
      <c r="J3" s="59"/>
      <c r="K3" s="59"/>
    </row>
    <row r="4" spans="1:11" ht="21" customHeight="1">
      <c r="A4" s="61"/>
      <c r="B4" s="61"/>
      <c r="C4" s="61"/>
      <c r="D4" s="61"/>
      <c r="E4" s="59"/>
      <c r="F4" s="59"/>
      <c r="G4" s="59"/>
      <c r="H4" s="59"/>
      <c r="I4" s="59"/>
      <c r="J4" s="59"/>
      <c r="K4" s="59"/>
    </row>
    <row r="5" spans="1:11">
      <c r="A5" s="62">
        <v>1</v>
      </c>
      <c r="B5" s="62"/>
      <c r="C5" s="62"/>
      <c r="D5" s="62"/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 t="s">
        <v>462</v>
      </c>
      <c r="K5" s="41" t="s">
        <v>463</v>
      </c>
    </row>
    <row r="6" spans="1:11" ht="21.75" customHeight="1">
      <c r="A6" s="63" t="s">
        <v>402</v>
      </c>
      <c r="B6" s="63"/>
      <c r="C6" s="63"/>
      <c r="D6" s="63"/>
      <c r="E6" s="42">
        <v>100000000</v>
      </c>
      <c r="F6" s="29">
        <v>2680281450</v>
      </c>
      <c r="G6" s="20">
        <v>633330892.08000004</v>
      </c>
      <c r="H6" s="29">
        <v>2705988900</v>
      </c>
      <c r="I6" s="20">
        <v>664618303.86000001</v>
      </c>
      <c r="J6" s="20">
        <f>H6-F6</f>
        <v>25707450</v>
      </c>
      <c r="K6" s="20">
        <f>I6-G6</f>
        <v>31287411.779999971</v>
      </c>
    </row>
    <row r="7" spans="1:11" ht="18" customHeight="1">
      <c r="A7" s="54" t="s">
        <v>401</v>
      </c>
      <c r="B7" s="54"/>
      <c r="C7" s="54"/>
      <c r="D7" s="54"/>
      <c r="E7" s="43" t="s">
        <v>400</v>
      </c>
      <c r="F7" s="26">
        <v>1103366165.9000001</v>
      </c>
      <c r="G7" s="12">
        <v>275095263.17000002</v>
      </c>
      <c r="H7" s="26">
        <v>1175631470.9300001</v>
      </c>
      <c r="I7" s="12">
        <v>290719988.31999999</v>
      </c>
      <c r="J7" s="12">
        <f t="shared" ref="J7:J70" si="0">H7-F7</f>
        <v>72265305.029999971</v>
      </c>
      <c r="K7" s="12">
        <f t="shared" ref="K7:K70" si="1">I7-G7</f>
        <v>15624725.149999976</v>
      </c>
    </row>
    <row r="8" spans="1:11" ht="18" customHeight="1">
      <c r="A8" s="44" t="s">
        <v>399</v>
      </c>
      <c r="B8" s="44"/>
      <c r="C8" s="44"/>
      <c r="D8" s="45"/>
      <c r="E8" s="10" t="s">
        <v>398</v>
      </c>
      <c r="F8" s="9">
        <v>1073698165.9</v>
      </c>
      <c r="G8" s="7">
        <v>266956693.03</v>
      </c>
      <c r="H8" s="25">
        <v>1144312870.9300001</v>
      </c>
      <c r="I8" s="8">
        <v>281172417.45999998</v>
      </c>
      <c r="J8" s="8">
        <f t="shared" si="0"/>
        <v>70614705.030000091</v>
      </c>
      <c r="K8" s="8">
        <f t="shared" si="1"/>
        <v>14215724.429999977</v>
      </c>
    </row>
    <row r="9" spans="1:11" ht="51" customHeight="1">
      <c r="A9" s="48" t="s">
        <v>397</v>
      </c>
      <c r="B9" s="48"/>
      <c r="C9" s="48"/>
      <c r="D9" s="49"/>
      <c r="E9" s="18" t="s">
        <v>396</v>
      </c>
      <c r="F9" s="17">
        <v>506761361.94999999</v>
      </c>
      <c r="G9" s="15">
        <v>125223217.05</v>
      </c>
      <c r="H9" s="27">
        <v>540187303.92999995</v>
      </c>
      <c r="I9" s="16">
        <v>130140639.45999999</v>
      </c>
      <c r="J9" s="16">
        <f t="shared" si="0"/>
        <v>33425941.979999959</v>
      </c>
      <c r="K9" s="16">
        <f t="shared" si="1"/>
        <v>4917422.4099999964</v>
      </c>
    </row>
    <row r="10" spans="1:11" ht="53.25" customHeight="1">
      <c r="A10" s="48" t="s">
        <v>395</v>
      </c>
      <c r="B10" s="48"/>
      <c r="C10" s="48"/>
      <c r="D10" s="49"/>
      <c r="E10" s="18" t="s">
        <v>394</v>
      </c>
      <c r="F10" s="17">
        <v>566936803.95000005</v>
      </c>
      <c r="G10" s="15">
        <v>141733475.97999999</v>
      </c>
      <c r="H10" s="27">
        <v>604125567</v>
      </c>
      <c r="I10" s="16">
        <v>151031778</v>
      </c>
      <c r="J10" s="16">
        <f t="shared" si="0"/>
        <v>37188763.049999952</v>
      </c>
      <c r="K10" s="16">
        <f t="shared" si="1"/>
        <v>9298302.0200000107</v>
      </c>
    </row>
    <row r="11" spans="1:11" ht="51" customHeight="1">
      <c r="A11" s="44" t="s">
        <v>393</v>
      </c>
      <c r="B11" s="44"/>
      <c r="C11" s="44"/>
      <c r="D11" s="45"/>
      <c r="E11" s="10" t="s">
        <v>392</v>
      </c>
      <c r="F11" s="9">
        <v>25589100</v>
      </c>
      <c r="G11" s="7">
        <v>7127790.1399999997</v>
      </c>
      <c r="H11" s="25">
        <v>25958000</v>
      </c>
      <c r="I11" s="8">
        <v>8217497.1100000003</v>
      </c>
      <c r="J11" s="8">
        <f t="shared" si="0"/>
        <v>368900</v>
      </c>
      <c r="K11" s="8">
        <f t="shared" si="1"/>
        <v>1089706.9700000007</v>
      </c>
    </row>
    <row r="12" spans="1:11" ht="53.25" customHeight="1">
      <c r="A12" s="48" t="s">
        <v>391</v>
      </c>
      <c r="B12" s="48"/>
      <c r="C12" s="48"/>
      <c r="D12" s="49"/>
      <c r="E12" s="18" t="s">
        <v>390</v>
      </c>
      <c r="F12" s="17">
        <v>25589100</v>
      </c>
      <c r="G12" s="15">
        <v>7127790.1399999997</v>
      </c>
      <c r="H12" s="27">
        <v>25958000</v>
      </c>
      <c r="I12" s="16">
        <v>8217497.1100000003</v>
      </c>
      <c r="J12" s="16">
        <f t="shared" si="0"/>
        <v>368900</v>
      </c>
      <c r="K12" s="16">
        <f t="shared" si="1"/>
        <v>1089706.9700000007</v>
      </c>
    </row>
    <row r="13" spans="1:11" ht="61.5" customHeight="1">
      <c r="A13" s="44" t="s">
        <v>389</v>
      </c>
      <c r="B13" s="44"/>
      <c r="C13" s="44"/>
      <c r="D13" s="45"/>
      <c r="E13" s="10" t="s">
        <v>388</v>
      </c>
      <c r="F13" s="9">
        <v>4078900</v>
      </c>
      <c r="G13" s="7">
        <v>1010780</v>
      </c>
      <c r="H13" s="25">
        <v>5360600</v>
      </c>
      <c r="I13" s="8">
        <v>1330073.75</v>
      </c>
      <c r="J13" s="8">
        <f t="shared" si="0"/>
        <v>1281700</v>
      </c>
      <c r="K13" s="8">
        <f t="shared" si="1"/>
        <v>319293.75</v>
      </c>
    </row>
    <row r="14" spans="1:11" ht="42.75" customHeight="1">
      <c r="A14" s="48" t="s">
        <v>387</v>
      </c>
      <c r="B14" s="48"/>
      <c r="C14" s="48"/>
      <c r="D14" s="49"/>
      <c r="E14" s="18" t="s">
        <v>386</v>
      </c>
      <c r="F14" s="17">
        <v>4078900</v>
      </c>
      <c r="G14" s="15">
        <v>1010780</v>
      </c>
      <c r="H14" s="27">
        <v>5360600</v>
      </c>
      <c r="I14" s="16">
        <v>1330073.75</v>
      </c>
      <c r="J14" s="16">
        <f t="shared" si="0"/>
        <v>1281700</v>
      </c>
      <c r="K14" s="16">
        <f t="shared" si="1"/>
        <v>319293.75</v>
      </c>
    </row>
    <row r="15" spans="1:11" ht="18" customHeight="1">
      <c r="A15" s="50" t="s">
        <v>385</v>
      </c>
      <c r="B15" s="50"/>
      <c r="C15" s="50"/>
      <c r="D15" s="51"/>
      <c r="E15" s="14" t="s">
        <v>384</v>
      </c>
      <c r="F15" s="13">
        <v>1122805526.98</v>
      </c>
      <c r="G15" s="11">
        <v>284506160.75999999</v>
      </c>
      <c r="H15" s="26">
        <v>1158326074.77</v>
      </c>
      <c r="I15" s="12">
        <v>292131541.04000002</v>
      </c>
      <c r="J15" s="12">
        <f t="shared" si="0"/>
        <v>35520547.789999962</v>
      </c>
      <c r="K15" s="12">
        <f t="shared" si="1"/>
        <v>7625380.280000031</v>
      </c>
    </row>
    <row r="16" spans="1:11" ht="18" customHeight="1">
      <c r="A16" s="44" t="s">
        <v>383</v>
      </c>
      <c r="B16" s="44"/>
      <c r="C16" s="44"/>
      <c r="D16" s="45"/>
      <c r="E16" s="10" t="s">
        <v>382</v>
      </c>
      <c r="F16" s="9">
        <v>1036632926.98</v>
      </c>
      <c r="G16" s="7">
        <v>272657933.69</v>
      </c>
      <c r="H16" s="25">
        <v>1106231274.77</v>
      </c>
      <c r="I16" s="8">
        <v>284050990.37</v>
      </c>
      <c r="J16" s="8">
        <f t="shared" si="0"/>
        <v>69598347.789999962</v>
      </c>
      <c r="K16" s="8">
        <f t="shared" si="1"/>
        <v>11393056.680000007</v>
      </c>
    </row>
    <row r="17" spans="1:11" ht="18" customHeight="1">
      <c r="A17" s="48" t="s">
        <v>381</v>
      </c>
      <c r="B17" s="48"/>
      <c r="C17" s="48"/>
      <c r="D17" s="49"/>
      <c r="E17" s="18" t="s">
        <v>380</v>
      </c>
      <c r="F17" s="17">
        <v>287754330.93000001</v>
      </c>
      <c r="G17" s="15">
        <v>85970796.430000007</v>
      </c>
      <c r="H17" s="27">
        <v>306516041.76999998</v>
      </c>
      <c r="I17" s="16">
        <v>84121943.370000005</v>
      </c>
      <c r="J17" s="16">
        <f t="shared" si="0"/>
        <v>18761710.839999974</v>
      </c>
      <c r="K17" s="16">
        <f t="shared" si="1"/>
        <v>-1848853.0600000024</v>
      </c>
    </row>
    <row r="18" spans="1:11" ht="63.75" customHeight="1">
      <c r="A18" s="48" t="s">
        <v>379</v>
      </c>
      <c r="B18" s="48"/>
      <c r="C18" s="48"/>
      <c r="D18" s="49"/>
      <c r="E18" s="18" t="s">
        <v>378</v>
      </c>
      <c r="F18" s="17">
        <v>8200500</v>
      </c>
      <c r="G18" s="15">
        <v>2037613.24</v>
      </c>
      <c r="H18" s="27">
        <v>8031300</v>
      </c>
      <c r="I18" s="16">
        <v>2007825</v>
      </c>
      <c r="J18" s="16">
        <f t="shared" si="0"/>
        <v>-169200</v>
      </c>
      <c r="K18" s="16">
        <f t="shared" si="1"/>
        <v>-29788.239999999991</v>
      </c>
    </row>
    <row r="19" spans="1:11" ht="53.25" customHeight="1">
      <c r="A19" s="48" t="s">
        <v>377</v>
      </c>
      <c r="B19" s="48"/>
      <c r="C19" s="48"/>
      <c r="D19" s="49"/>
      <c r="E19" s="18" t="s">
        <v>376</v>
      </c>
      <c r="F19" s="17">
        <v>738598096.04999995</v>
      </c>
      <c r="G19" s="15">
        <v>184649524.02000001</v>
      </c>
      <c r="H19" s="27">
        <v>791683933</v>
      </c>
      <c r="I19" s="16">
        <v>197921222</v>
      </c>
      <c r="J19" s="16">
        <f t="shared" si="0"/>
        <v>53085836.950000048</v>
      </c>
      <c r="K19" s="16">
        <f t="shared" si="1"/>
        <v>13271697.979999989</v>
      </c>
    </row>
    <row r="20" spans="1:11" ht="21.75" customHeight="1">
      <c r="A20" s="48" t="s">
        <v>375</v>
      </c>
      <c r="B20" s="48"/>
      <c r="C20" s="48"/>
      <c r="D20" s="49"/>
      <c r="E20" s="18" t="s">
        <v>374</v>
      </c>
      <c r="F20" s="17">
        <v>2080000</v>
      </c>
      <c r="G20" s="15">
        <v>0</v>
      </c>
      <c r="H20" s="16">
        <v>0</v>
      </c>
      <c r="I20" s="16">
        <v>0</v>
      </c>
      <c r="J20" s="16">
        <f t="shared" si="0"/>
        <v>-2080000</v>
      </c>
      <c r="K20" s="16">
        <f t="shared" si="1"/>
        <v>0</v>
      </c>
    </row>
    <row r="21" spans="1:11" ht="32.25" customHeight="1">
      <c r="A21" s="44" t="s">
        <v>373</v>
      </c>
      <c r="B21" s="44"/>
      <c r="C21" s="44"/>
      <c r="D21" s="45"/>
      <c r="E21" s="10" t="s">
        <v>372</v>
      </c>
      <c r="F21" s="9">
        <v>51471000</v>
      </c>
      <c r="G21" s="7">
        <v>11813227.07</v>
      </c>
      <c r="H21" s="25">
        <v>51724800</v>
      </c>
      <c r="I21" s="8">
        <v>8075940.8700000001</v>
      </c>
      <c r="J21" s="8">
        <f t="shared" si="0"/>
        <v>253800</v>
      </c>
      <c r="K21" s="8">
        <f t="shared" si="1"/>
        <v>-3737286.2</v>
      </c>
    </row>
    <row r="22" spans="1:11" ht="32.25" customHeight="1">
      <c r="A22" s="48" t="s">
        <v>371</v>
      </c>
      <c r="B22" s="48"/>
      <c r="C22" s="48"/>
      <c r="D22" s="49"/>
      <c r="E22" s="18" t="s">
        <v>370</v>
      </c>
      <c r="F22" s="17">
        <v>51471000</v>
      </c>
      <c r="G22" s="15">
        <v>11813227.07</v>
      </c>
      <c r="H22" s="27">
        <v>51724800</v>
      </c>
      <c r="I22" s="16">
        <v>8075940.8700000001</v>
      </c>
      <c r="J22" s="16">
        <f t="shared" si="0"/>
        <v>253800</v>
      </c>
      <c r="K22" s="16">
        <f t="shared" si="1"/>
        <v>-3737286.2</v>
      </c>
    </row>
    <row r="23" spans="1:11" ht="18" customHeight="1">
      <c r="A23" s="44" t="s">
        <v>359</v>
      </c>
      <c r="B23" s="44"/>
      <c r="C23" s="44"/>
      <c r="D23" s="45"/>
      <c r="E23" s="10" t="s">
        <v>369</v>
      </c>
      <c r="F23" s="9">
        <v>370000</v>
      </c>
      <c r="G23" s="7">
        <v>35000</v>
      </c>
      <c r="H23" s="25">
        <v>370000</v>
      </c>
      <c r="I23" s="8">
        <v>4609.8</v>
      </c>
      <c r="J23" s="8">
        <f t="shared" si="0"/>
        <v>0</v>
      </c>
      <c r="K23" s="8">
        <f t="shared" si="1"/>
        <v>-30390.2</v>
      </c>
    </row>
    <row r="24" spans="1:11" ht="21.75" customHeight="1">
      <c r="A24" s="48" t="s">
        <v>357</v>
      </c>
      <c r="B24" s="48"/>
      <c r="C24" s="48"/>
      <c r="D24" s="49"/>
      <c r="E24" s="18" t="s">
        <v>368</v>
      </c>
      <c r="F24" s="17">
        <v>370000</v>
      </c>
      <c r="G24" s="15">
        <v>35000</v>
      </c>
      <c r="H24" s="27">
        <v>370000</v>
      </c>
      <c r="I24" s="16">
        <v>4609.8</v>
      </c>
      <c r="J24" s="16">
        <f t="shared" si="0"/>
        <v>0</v>
      </c>
      <c r="K24" s="16">
        <f t="shared" si="1"/>
        <v>-30390.2</v>
      </c>
    </row>
    <row r="25" spans="1:11" ht="21.75" customHeight="1">
      <c r="A25" s="44" t="s">
        <v>355</v>
      </c>
      <c r="B25" s="44"/>
      <c r="C25" s="44"/>
      <c r="D25" s="45"/>
      <c r="E25" s="10" t="s">
        <v>367</v>
      </c>
      <c r="F25" s="9">
        <v>34331600</v>
      </c>
      <c r="G25" s="7">
        <v>0</v>
      </c>
      <c r="H25" s="16">
        <v>0</v>
      </c>
      <c r="I25" s="16">
        <v>0</v>
      </c>
      <c r="J25" s="16">
        <f t="shared" si="0"/>
        <v>-34331600</v>
      </c>
      <c r="K25" s="16">
        <f t="shared" si="1"/>
        <v>0</v>
      </c>
    </row>
    <row r="26" spans="1:11" ht="32.25" customHeight="1">
      <c r="A26" s="48" t="s">
        <v>353</v>
      </c>
      <c r="B26" s="48"/>
      <c r="C26" s="48"/>
      <c r="D26" s="49"/>
      <c r="E26" s="18" t="s">
        <v>366</v>
      </c>
      <c r="F26" s="17">
        <v>34331600</v>
      </c>
      <c r="G26" s="15">
        <v>0</v>
      </c>
      <c r="H26" s="16">
        <v>0</v>
      </c>
      <c r="I26" s="16">
        <v>0</v>
      </c>
      <c r="J26" s="16">
        <f t="shared" si="0"/>
        <v>-34331600</v>
      </c>
      <c r="K26" s="16">
        <f t="shared" si="1"/>
        <v>0</v>
      </c>
    </row>
    <row r="27" spans="1:11" ht="18" customHeight="1">
      <c r="A27" s="50" t="s">
        <v>365</v>
      </c>
      <c r="B27" s="50"/>
      <c r="C27" s="50"/>
      <c r="D27" s="51"/>
      <c r="E27" s="14" t="s">
        <v>364</v>
      </c>
      <c r="F27" s="13">
        <v>320853846.62</v>
      </c>
      <c r="G27" s="11">
        <v>49017044.380000003</v>
      </c>
      <c r="H27" s="26">
        <v>221874934.30000001</v>
      </c>
      <c r="I27" s="12">
        <v>54578940.939999998</v>
      </c>
      <c r="J27" s="12">
        <f t="shared" si="0"/>
        <v>-98978912.319999993</v>
      </c>
      <c r="K27" s="12">
        <f t="shared" si="1"/>
        <v>5561896.5599999949</v>
      </c>
    </row>
    <row r="28" spans="1:11" ht="21.75" customHeight="1">
      <c r="A28" s="44" t="s">
        <v>363</v>
      </c>
      <c r="B28" s="44"/>
      <c r="C28" s="44"/>
      <c r="D28" s="45"/>
      <c r="E28" s="10" t="s">
        <v>362</v>
      </c>
      <c r="F28" s="9">
        <v>240107246.62</v>
      </c>
      <c r="G28" s="7">
        <v>49017044.380000003</v>
      </c>
      <c r="H28" s="25">
        <v>221467434.30000001</v>
      </c>
      <c r="I28" s="8">
        <v>54461801.240000002</v>
      </c>
      <c r="J28" s="8">
        <f t="shared" si="0"/>
        <v>-18639812.319999993</v>
      </c>
      <c r="K28" s="8">
        <f t="shared" si="1"/>
        <v>5444756.8599999994</v>
      </c>
    </row>
    <row r="29" spans="1:11" ht="18" customHeight="1">
      <c r="A29" s="48" t="s">
        <v>361</v>
      </c>
      <c r="B29" s="48"/>
      <c r="C29" s="48"/>
      <c r="D29" s="49"/>
      <c r="E29" s="18" t="s">
        <v>360</v>
      </c>
      <c r="F29" s="17">
        <v>240107246.62</v>
      </c>
      <c r="G29" s="15">
        <v>49017044.380000003</v>
      </c>
      <c r="H29" s="27">
        <v>221467434.30000001</v>
      </c>
      <c r="I29" s="16">
        <v>54461801.240000002</v>
      </c>
      <c r="J29" s="16">
        <f t="shared" si="0"/>
        <v>-18639812.319999993</v>
      </c>
      <c r="K29" s="16">
        <f t="shared" si="1"/>
        <v>5444756.8599999994</v>
      </c>
    </row>
    <row r="30" spans="1:11" ht="18" customHeight="1">
      <c r="A30" s="44" t="s">
        <v>359</v>
      </c>
      <c r="B30" s="44"/>
      <c r="C30" s="44"/>
      <c r="D30" s="45"/>
      <c r="E30" s="10" t="s">
        <v>358</v>
      </c>
      <c r="F30" s="9">
        <v>570000</v>
      </c>
      <c r="G30" s="7">
        <v>0</v>
      </c>
      <c r="H30" s="25">
        <v>407500</v>
      </c>
      <c r="I30" s="8">
        <v>117139.7</v>
      </c>
      <c r="J30" s="8">
        <f t="shared" si="0"/>
        <v>-162500</v>
      </c>
      <c r="K30" s="8">
        <f t="shared" si="1"/>
        <v>117139.7</v>
      </c>
    </row>
    <row r="31" spans="1:11" ht="21.75" customHeight="1">
      <c r="A31" s="48" t="s">
        <v>357</v>
      </c>
      <c r="B31" s="48"/>
      <c r="C31" s="48"/>
      <c r="D31" s="49"/>
      <c r="E31" s="18" t="s">
        <v>356</v>
      </c>
      <c r="F31" s="17">
        <v>570000</v>
      </c>
      <c r="G31" s="15">
        <v>0</v>
      </c>
      <c r="H31" s="27">
        <v>407500</v>
      </c>
      <c r="I31" s="16">
        <v>117139.7</v>
      </c>
      <c r="J31" s="16">
        <f t="shared" si="0"/>
        <v>-162500</v>
      </c>
      <c r="K31" s="16">
        <f t="shared" si="1"/>
        <v>117139.7</v>
      </c>
    </row>
    <row r="32" spans="1:11" ht="21.75" customHeight="1">
      <c r="A32" s="44" t="s">
        <v>355</v>
      </c>
      <c r="B32" s="44"/>
      <c r="C32" s="44"/>
      <c r="D32" s="45"/>
      <c r="E32" s="10" t="s">
        <v>354</v>
      </c>
      <c r="F32" s="9">
        <v>80176600</v>
      </c>
      <c r="G32" s="7">
        <v>0</v>
      </c>
      <c r="H32" s="16">
        <v>0</v>
      </c>
      <c r="I32" s="16">
        <v>0</v>
      </c>
      <c r="J32" s="16">
        <f t="shared" si="0"/>
        <v>-80176600</v>
      </c>
      <c r="K32" s="16">
        <f t="shared" si="1"/>
        <v>0</v>
      </c>
    </row>
    <row r="33" spans="1:11" ht="32.25" customHeight="1">
      <c r="A33" s="48" t="s">
        <v>353</v>
      </c>
      <c r="B33" s="48"/>
      <c r="C33" s="48"/>
      <c r="D33" s="49"/>
      <c r="E33" s="18" t="s">
        <v>352</v>
      </c>
      <c r="F33" s="17">
        <v>80176600</v>
      </c>
      <c r="G33" s="15">
        <v>0</v>
      </c>
      <c r="H33" s="16">
        <v>0</v>
      </c>
      <c r="I33" s="16">
        <v>0</v>
      </c>
      <c r="J33" s="16">
        <f t="shared" si="0"/>
        <v>-80176600</v>
      </c>
      <c r="K33" s="16">
        <f t="shared" si="1"/>
        <v>0</v>
      </c>
    </row>
    <row r="34" spans="1:11" ht="21.75" customHeight="1">
      <c r="A34" s="50" t="s">
        <v>351</v>
      </c>
      <c r="B34" s="50"/>
      <c r="C34" s="50"/>
      <c r="D34" s="51"/>
      <c r="E34" s="14" t="s">
        <v>350</v>
      </c>
      <c r="F34" s="13">
        <v>44665124.530000001</v>
      </c>
      <c r="G34" s="11">
        <v>10277213.119999999</v>
      </c>
      <c r="H34" s="26">
        <v>54979200</v>
      </c>
      <c r="I34" s="12">
        <v>11572333.369999999</v>
      </c>
      <c r="J34" s="12">
        <f t="shared" si="0"/>
        <v>10314075.469999999</v>
      </c>
      <c r="K34" s="12">
        <f t="shared" si="1"/>
        <v>1295120.25</v>
      </c>
    </row>
    <row r="35" spans="1:11" ht="32.25" customHeight="1">
      <c r="A35" s="44" t="s">
        <v>349</v>
      </c>
      <c r="B35" s="44"/>
      <c r="C35" s="44"/>
      <c r="D35" s="45"/>
      <c r="E35" s="10" t="s">
        <v>348</v>
      </c>
      <c r="F35" s="9">
        <v>44665124.530000001</v>
      </c>
      <c r="G35" s="7">
        <v>10277213.119999999</v>
      </c>
      <c r="H35" s="25">
        <v>54979200</v>
      </c>
      <c r="I35" s="8">
        <v>11572333.369999999</v>
      </c>
      <c r="J35" s="8">
        <f t="shared" si="0"/>
        <v>10314075.469999999</v>
      </c>
      <c r="K35" s="8">
        <f t="shared" si="1"/>
        <v>1295120.25</v>
      </c>
    </row>
    <row r="36" spans="1:11" ht="18" customHeight="1">
      <c r="A36" s="48" t="s">
        <v>53</v>
      </c>
      <c r="B36" s="48"/>
      <c r="C36" s="48"/>
      <c r="D36" s="49"/>
      <c r="E36" s="18" t="s">
        <v>347</v>
      </c>
      <c r="F36" s="17">
        <v>9330421.1999999993</v>
      </c>
      <c r="G36" s="15">
        <v>1844974.49</v>
      </c>
      <c r="H36" s="27">
        <v>12282200</v>
      </c>
      <c r="I36" s="16">
        <v>2306766.61</v>
      </c>
      <c r="J36" s="16">
        <f t="shared" si="0"/>
        <v>2951778.8000000007</v>
      </c>
      <c r="K36" s="16">
        <f t="shared" si="1"/>
        <v>461792.11999999988</v>
      </c>
    </row>
    <row r="37" spans="1:11" ht="21.75" customHeight="1">
      <c r="A37" s="48" t="s">
        <v>346</v>
      </c>
      <c r="B37" s="48"/>
      <c r="C37" s="48"/>
      <c r="D37" s="49"/>
      <c r="E37" s="18" t="s">
        <v>345</v>
      </c>
      <c r="F37" s="17">
        <v>2339862.5</v>
      </c>
      <c r="G37" s="15">
        <v>666756.26</v>
      </c>
      <c r="H37" s="27">
        <v>3209600</v>
      </c>
      <c r="I37" s="16">
        <v>710119.55</v>
      </c>
      <c r="J37" s="16">
        <f t="shared" si="0"/>
        <v>869737.5</v>
      </c>
      <c r="K37" s="16">
        <f t="shared" si="1"/>
        <v>43363.290000000037</v>
      </c>
    </row>
    <row r="38" spans="1:11" ht="21.75" customHeight="1">
      <c r="A38" s="48" t="s">
        <v>261</v>
      </c>
      <c r="B38" s="48"/>
      <c r="C38" s="48"/>
      <c r="D38" s="49"/>
      <c r="E38" s="18" t="s">
        <v>344</v>
      </c>
      <c r="F38" s="17">
        <v>32994840.829999998</v>
      </c>
      <c r="G38" s="15">
        <v>7765482.3700000001</v>
      </c>
      <c r="H38" s="27">
        <v>39487400</v>
      </c>
      <c r="I38" s="16">
        <v>8555447.2100000009</v>
      </c>
      <c r="J38" s="16">
        <f t="shared" si="0"/>
        <v>6492559.1700000018</v>
      </c>
      <c r="K38" s="16">
        <f t="shared" si="1"/>
        <v>789964.84000000078</v>
      </c>
    </row>
    <row r="39" spans="1:11" ht="21.75" customHeight="1">
      <c r="A39" s="50" t="s">
        <v>343</v>
      </c>
      <c r="B39" s="50"/>
      <c r="C39" s="50"/>
      <c r="D39" s="51"/>
      <c r="E39" s="14" t="s">
        <v>342</v>
      </c>
      <c r="F39" s="13">
        <v>32077985.969999999</v>
      </c>
      <c r="G39" s="11">
        <v>171585.97</v>
      </c>
      <c r="H39" s="26">
        <v>32890320</v>
      </c>
      <c r="I39" s="12">
        <v>0</v>
      </c>
      <c r="J39" s="12">
        <f t="shared" si="0"/>
        <v>812334.03000000119</v>
      </c>
      <c r="K39" s="12">
        <f t="shared" si="1"/>
        <v>-171585.97</v>
      </c>
    </row>
    <row r="40" spans="1:11" ht="21.75" customHeight="1">
      <c r="A40" s="44" t="s">
        <v>341</v>
      </c>
      <c r="B40" s="44"/>
      <c r="C40" s="44"/>
      <c r="D40" s="45"/>
      <c r="E40" s="10" t="s">
        <v>340</v>
      </c>
      <c r="F40" s="9">
        <v>32077985.969999999</v>
      </c>
      <c r="G40" s="7">
        <v>171585.97</v>
      </c>
      <c r="H40" s="25">
        <v>32890320</v>
      </c>
      <c r="I40" s="8">
        <v>0</v>
      </c>
      <c r="J40" s="8">
        <f t="shared" si="0"/>
        <v>812334.03000000119</v>
      </c>
      <c r="K40" s="8">
        <f t="shared" si="1"/>
        <v>-171585.97</v>
      </c>
    </row>
    <row r="41" spans="1:11" ht="18" customHeight="1">
      <c r="A41" s="48" t="s">
        <v>53</v>
      </c>
      <c r="B41" s="48"/>
      <c r="C41" s="48"/>
      <c r="D41" s="49"/>
      <c r="E41" s="18" t="s">
        <v>339</v>
      </c>
      <c r="F41" s="17">
        <v>0</v>
      </c>
      <c r="G41" s="15">
        <v>0</v>
      </c>
      <c r="H41" s="16">
        <v>0</v>
      </c>
      <c r="I41" s="16">
        <v>0</v>
      </c>
      <c r="J41" s="16">
        <f t="shared" si="0"/>
        <v>0</v>
      </c>
      <c r="K41" s="16">
        <f t="shared" si="1"/>
        <v>0</v>
      </c>
    </row>
    <row r="42" spans="1:11" ht="18" customHeight="1">
      <c r="A42" s="48" t="s">
        <v>338</v>
      </c>
      <c r="B42" s="48"/>
      <c r="C42" s="48"/>
      <c r="D42" s="49"/>
      <c r="E42" s="18" t="s">
        <v>337</v>
      </c>
      <c r="F42" s="17">
        <v>171585.97</v>
      </c>
      <c r="G42" s="15">
        <v>171585.97</v>
      </c>
      <c r="H42" s="16">
        <v>0</v>
      </c>
      <c r="I42" s="16">
        <v>0</v>
      </c>
      <c r="J42" s="16">
        <f t="shared" si="0"/>
        <v>-171585.97</v>
      </c>
      <c r="K42" s="16">
        <f t="shared" si="1"/>
        <v>-171585.97</v>
      </c>
    </row>
    <row r="43" spans="1:11" ht="18" customHeight="1">
      <c r="A43" s="48" t="s">
        <v>336</v>
      </c>
      <c r="B43" s="48"/>
      <c r="C43" s="48"/>
      <c r="D43" s="49"/>
      <c r="E43" s="18" t="s">
        <v>335</v>
      </c>
      <c r="F43" s="17">
        <v>2718100</v>
      </c>
      <c r="G43" s="15">
        <v>0</v>
      </c>
      <c r="H43" s="27">
        <v>3702020</v>
      </c>
      <c r="I43" s="16">
        <v>0</v>
      </c>
      <c r="J43" s="16">
        <f t="shared" si="0"/>
        <v>983920</v>
      </c>
      <c r="K43" s="16">
        <f t="shared" si="1"/>
        <v>0</v>
      </c>
    </row>
    <row r="44" spans="1:11" ht="32.25" customHeight="1">
      <c r="A44" s="48" t="s">
        <v>334</v>
      </c>
      <c r="B44" s="48"/>
      <c r="C44" s="48"/>
      <c r="D44" s="49"/>
      <c r="E44" s="18" t="s">
        <v>333</v>
      </c>
      <c r="F44" s="17">
        <v>29188300</v>
      </c>
      <c r="G44" s="15">
        <v>0</v>
      </c>
      <c r="H44" s="27">
        <v>29188300</v>
      </c>
      <c r="I44" s="16">
        <v>0</v>
      </c>
      <c r="J44" s="16">
        <f t="shared" si="0"/>
        <v>0</v>
      </c>
      <c r="K44" s="16">
        <f t="shared" si="1"/>
        <v>0</v>
      </c>
    </row>
    <row r="45" spans="1:11" ht="32.25" customHeight="1">
      <c r="A45" s="50" t="s">
        <v>332</v>
      </c>
      <c r="B45" s="50"/>
      <c r="C45" s="50"/>
      <c r="D45" s="51"/>
      <c r="E45" s="14" t="s">
        <v>331</v>
      </c>
      <c r="F45" s="13">
        <v>56512800</v>
      </c>
      <c r="G45" s="11">
        <v>14263624.68</v>
      </c>
      <c r="H45" s="26">
        <v>62286900</v>
      </c>
      <c r="I45" s="12">
        <v>15615500.189999999</v>
      </c>
      <c r="J45" s="12">
        <f t="shared" si="0"/>
        <v>5774100</v>
      </c>
      <c r="K45" s="12">
        <f t="shared" si="1"/>
        <v>1351875.5099999998</v>
      </c>
    </row>
    <row r="46" spans="1:11" ht="32.25" customHeight="1">
      <c r="A46" s="44" t="s">
        <v>330</v>
      </c>
      <c r="B46" s="44"/>
      <c r="C46" s="44"/>
      <c r="D46" s="45"/>
      <c r="E46" s="10" t="s">
        <v>329</v>
      </c>
      <c r="F46" s="9">
        <v>56512800</v>
      </c>
      <c r="G46" s="7">
        <v>14263624.68</v>
      </c>
      <c r="H46" s="25">
        <v>62286900</v>
      </c>
      <c r="I46" s="8">
        <v>15615500.189999999</v>
      </c>
      <c r="J46" s="8">
        <f t="shared" si="0"/>
        <v>5774100</v>
      </c>
      <c r="K46" s="8">
        <f t="shared" si="1"/>
        <v>1351875.5099999998</v>
      </c>
    </row>
    <row r="47" spans="1:11" ht="32.25" customHeight="1">
      <c r="A47" s="48" t="s">
        <v>328</v>
      </c>
      <c r="B47" s="48"/>
      <c r="C47" s="48"/>
      <c r="D47" s="49"/>
      <c r="E47" s="18" t="s">
        <v>327</v>
      </c>
      <c r="F47" s="17">
        <v>2222500</v>
      </c>
      <c r="G47" s="15">
        <v>254692.05</v>
      </c>
      <c r="H47" s="27">
        <v>2140100</v>
      </c>
      <c r="I47" s="16">
        <v>598845.68999999994</v>
      </c>
      <c r="J47" s="16">
        <f t="shared" si="0"/>
        <v>-82400</v>
      </c>
      <c r="K47" s="16">
        <f t="shared" si="1"/>
        <v>344153.63999999996</v>
      </c>
    </row>
    <row r="48" spans="1:11" ht="32.25" customHeight="1">
      <c r="A48" s="48" t="s">
        <v>326</v>
      </c>
      <c r="B48" s="48"/>
      <c r="C48" s="48"/>
      <c r="D48" s="49"/>
      <c r="E48" s="18" t="s">
        <v>325</v>
      </c>
      <c r="F48" s="17">
        <v>3255932.18</v>
      </c>
      <c r="G48" s="15">
        <v>759347.65</v>
      </c>
      <c r="H48" s="27">
        <v>5537256.21</v>
      </c>
      <c r="I48" s="16">
        <v>1081847.05</v>
      </c>
      <c r="J48" s="16">
        <f t="shared" si="0"/>
        <v>2281324.0299999998</v>
      </c>
      <c r="K48" s="16">
        <f t="shared" si="1"/>
        <v>322499.40000000002</v>
      </c>
    </row>
    <row r="49" spans="1:11" ht="42.75" customHeight="1">
      <c r="A49" s="48" t="s">
        <v>324</v>
      </c>
      <c r="B49" s="48"/>
      <c r="C49" s="48"/>
      <c r="D49" s="49"/>
      <c r="E49" s="18" t="s">
        <v>323</v>
      </c>
      <c r="F49" s="17">
        <v>461567.82</v>
      </c>
      <c r="G49" s="15">
        <v>74242.22</v>
      </c>
      <c r="H49" s="27">
        <v>461043.79</v>
      </c>
      <c r="I49" s="16">
        <v>78701.740000000005</v>
      </c>
      <c r="J49" s="16">
        <f t="shared" si="0"/>
        <v>-524.03000000002794</v>
      </c>
      <c r="K49" s="16">
        <f t="shared" si="1"/>
        <v>4459.5200000000041</v>
      </c>
    </row>
    <row r="50" spans="1:11" ht="21.75" customHeight="1">
      <c r="A50" s="48" t="s">
        <v>322</v>
      </c>
      <c r="B50" s="48"/>
      <c r="C50" s="48"/>
      <c r="D50" s="49"/>
      <c r="E50" s="18" t="s">
        <v>321</v>
      </c>
      <c r="F50" s="17">
        <v>40879566.240000002</v>
      </c>
      <c r="G50" s="15">
        <v>10830928.34</v>
      </c>
      <c r="H50" s="27">
        <v>41931306.799999997</v>
      </c>
      <c r="I50" s="16">
        <v>10587478.41</v>
      </c>
      <c r="J50" s="16">
        <f t="shared" si="0"/>
        <v>1051740.5599999949</v>
      </c>
      <c r="K50" s="16">
        <f t="shared" si="1"/>
        <v>-243449.9299999997</v>
      </c>
    </row>
    <row r="51" spans="1:11" ht="32.25" customHeight="1">
      <c r="A51" s="48" t="s">
        <v>320</v>
      </c>
      <c r="B51" s="48"/>
      <c r="C51" s="48"/>
      <c r="D51" s="49"/>
      <c r="E51" s="18" t="s">
        <v>319</v>
      </c>
      <c r="F51" s="17">
        <v>9693233.7599999998</v>
      </c>
      <c r="G51" s="15">
        <v>2344414.42</v>
      </c>
      <c r="H51" s="27">
        <v>12217193.199999999</v>
      </c>
      <c r="I51" s="16">
        <v>3268627.3</v>
      </c>
      <c r="J51" s="16">
        <f t="shared" si="0"/>
        <v>2523959.4399999995</v>
      </c>
      <c r="K51" s="16">
        <f t="shared" si="1"/>
        <v>924212.87999999989</v>
      </c>
    </row>
    <row r="52" spans="1:11" ht="21.75" customHeight="1">
      <c r="A52" s="52" t="s">
        <v>318</v>
      </c>
      <c r="B52" s="52"/>
      <c r="C52" s="52"/>
      <c r="D52" s="53"/>
      <c r="E52" s="22">
        <v>200000000</v>
      </c>
      <c r="F52" s="21">
        <v>215709410</v>
      </c>
      <c r="G52" s="19">
        <v>50638949.079999998</v>
      </c>
      <c r="H52" s="29">
        <v>246598975</v>
      </c>
      <c r="I52" s="20">
        <v>55444190.219999999</v>
      </c>
      <c r="J52" s="20">
        <f t="shared" si="0"/>
        <v>30889565</v>
      </c>
      <c r="K52" s="20">
        <f t="shared" si="1"/>
        <v>4805241.1400000006</v>
      </c>
    </row>
    <row r="53" spans="1:11" ht="26.25" customHeight="1">
      <c r="A53" s="50" t="s">
        <v>317</v>
      </c>
      <c r="B53" s="50"/>
      <c r="C53" s="50"/>
      <c r="D53" s="51"/>
      <c r="E53" s="14" t="s">
        <v>316</v>
      </c>
      <c r="F53" s="13">
        <v>100535530</v>
      </c>
      <c r="G53" s="11">
        <v>23488000</v>
      </c>
      <c r="H53" s="26">
        <v>112790175</v>
      </c>
      <c r="I53" s="12">
        <v>25485826.48</v>
      </c>
      <c r="J53" s="12">
        <f t="shared" si="0"/>
        <v>12254645</v>
      </c>
      <c r="K53" s="12">
        <f t="shared" si="1"/>
        <v>1997826.4800000004</v>
      </c>
    </row>
    <row r="54" spans="1:11" ht="21.75" customHeight="1">
      <c r="A54" s="44" t="s">
        <v>315</v>
      </c>
      <c r="B54" s="44"/>
      <c r="C54" s="44"/>
      <c r="D54" s="45"/>
      <c r="E54" s="10" t="s">
        <v>314</v>
      </c>
      <c r="F54" s="9">
        <v>100535530</v>
      </c>
      <c r="G54" s="7">
        <v>23488000</v>
      </c>
      <c r="H54" s="25">
        <v>105626200</v>
      </c>
      <c r="I54" s="8">
        <v>25485826.48</v>
      </c>
      <c r="J54" s="8">
        <f t="shared" si="0"/>
        <v>5090670</v>
      </c>
      <c r="K54" s="8">
        <f t="shared" si="1"/>
        <v>1997826.4800000004</v>
      </c>
    </row>
    <row r="55" spans="1:11" ht="21.75" customHeight="1">
      <c r="A55" s="48" t="s">
        <v>313</v>
      </c>
      <c r="B55" s="48"/>
      <c r="C55" s="48"/>
      <c r="D55" s="49"/>
      <c r="E55" s="18" t="s">
        <v>312</v>
      </c>
      <c r="F55" s="17">
        <v>100535530</v>
      </c>
      <c r="G55" s="15">
        <v>23488000</v>
      </c>
      <c r="H55" s="27">
        <v>105626200</v>
      </c>
      <c r="I55" s="16">
        <v>25485826.48</v>
      </c>
      <c r="J55" s="16">
        <f t="shared" si="0"/>
        <v>5090670</v>
      </c>
      <c r="K55" s="16">
        <f t="shared" si="1"/>
        <v>1997826.4800000004</v>
      </c>
    </row>
    <row r="56" spans="1:11" ht="18" customHeight="1">
      <c r="A56" s="44" t="s">
        <v>426</v>
      </c>
      <c r="B56" s="44"/>
      <c r="C56" s="44"/>
      <c r="D56" s="45"/>
      <c r="E56" s="32" t="s">
        <v>427</v>
      </c>
      <c r="F56" s="16">
        <v>0</v>
      </c>
      <c r="G56" s="16">
        <v>0</v>
      </c>
      <c r="H56" s="25">
        <v>6163975</v>
      </c>
      <c r="I56" s="8">
        <v>0</v>
      </c>
      <c r="J56" s="8">
        <f t="shared" si="0"/>
        <v>6163975</v>
      </c>
      <c r="K56" s="8">
        <f t="shared" si="1"/>
        <v>0</v>
      </c>
    </row>
    <row r="57" spans="1:11" ht="29.25" customHeight="1">
      <c r="A57" s="48" t="s">
        <v>428</v>
      </c>
      <c r="B57" s="48"/>
      <c r="C57" s="48"/>
      <c r="D57" s="49"/>
      <c r="E57" s="36" t="s">
        <v>429</v>
      </c>
      <c r="F57" s="16">
        <v>0</v>
      </c>
      <c r="G57" s="16">
        <v>0</v>
      </c>
      <c r="H57" s="27">
        <v>6163975</v>
      </c>
      <c r="I57" s="16">
        <v>0</v>
      </c>
      <c r="J57" s="16">
        <f t="shared" si="0"/>
        <v>6163975</v>
      </c>
      <c r="K57" s="16">
        <f t="shared" si="1"/>
        <v>0</v>
      </c>
    </row>
    <row r="58" spans="1:11" ht="32.25" customHeight="1">
      <c r="A58" s="44" t="s">
        <v>430</v>
      </c>
      <c r="B58" s="44"/>
      <c r="C58" s="44"/>
      <c r="D58" s="45"/>
      <c r="E58" s="32" t="s">
        <v>431</v>
      </c>
      <c r="F58" s="16">
        <v>0</v>
      </c>
      <c r="G58" s="16">
        <v>0</v>
      </c>
      <c r="H58" s="25">
        <v>1000000</v>
      </c>
      <c r="I58" s="8">
        <v>0</v>
      </c>
      <c r="J58" s="8">
        <f t="shared" si="0"/>
        <v>1000000</v>
      </c>
      <c r="K58" s="8">
        <f t="shared" si="1"/>
        <v>0</v>
      </c>
    </row>
    <row r="59" spans="1:11" ht="21.75" customHeight="1">
      <c r="A59" s="48" t="s">
        <v>432</v>
      </c>
      <c r="B59" s="48"/>
      <c r="C59" s="48"/>
      <c r="D59" s="49"/>
      <c r="E59" s="36" t="s">
        <v>433</v>
      </c>
      <c r="F59" s="16">
        <v>0</v>
      </c>
      <c r="G59" s="16">
        <v>0</v>
      </c>
      <c r="H59" s="27">
        <v>1000000</v>
      </c>
      <c r="I59" s="16">
        <v>0</v>
      </c>
      <c r="J59" s="16">
        <f t="shared" si="0"/>
        <v>1000000</v>
      </c>
      <c r="K59" s="16">
        <f t="shared" si="1"/>
        <v>0</v>
      </c>
    </row>
    <row r="60" spans="1:11" ht="37.5" customHeight="1">
      <c r="A60" s="50" t="s">
        <v>311</v>
      </c>
      <c r="B60" s="50"/>
      <c r="C60" s="50"/>
      <c r="D60" s="51"/>
      <c r="E60" s="14" t="s">
        <v>310</v>
      </c>
      <c r="F60" s="13">
        <v>113860830</v>
      </c>
      <c r="G60" s="11">
        <v>26877765.370000001</v>
      </c>
      <c r="H60" s="26">
        <v>132769700</v>
      </c>
      <c r="I60" s="12">
        <v>29673194.370000001</v>
      </c>
      <c r="J60" s="12">
        <f t="shared" si="0"/>
        <v>18908870</v>
      </c>
      <c r="K60" s="12">
        <f t="shared" si="1"/>
        <v>2795429</v>
      </c>
    </row>
    <row r="61" spans="1:11" ht="45.75" customHeight="1">
      <c r="A61" s="44" t="s">
        <v>309</v>
      </c>
      <c r="B61" s="44"/>
      <c r="C61" s="44"/>
      <c r="D61" s="45"/>
      <c r="E61" s="10" t="s">
        <v>308</v>
      </c>
      <c r="F61" s="9">
        <v>44491630</v>
      </c>
      <c r="G61" s="7">
        <v>10531141.52</v>
      </c>
      <c r="H61" s="25">
        <v>55468000</v>
      </c>
      <c r="I61" s="8">
        <v>11642614.390000001</v>
      </c>
      <c r="J61" s="8">
        <f t="shared" si="0"/>
        <v>10976370</v>
      </c>
      <c r="K61" s="8">
        <f t="shared" si="1"/>
        <v>1111472.870000001</v>
      </c>
    </row>
    <row r="62" spans="1:11" ht="37.5" customHeight="1">
      <c r="A62" s="48" t="s">
        <v>307</v>
      </c>
      <c r="B62" s="48"/>
      <c r="C62" s="48"/>
      <c r="D62" s="49"/>
      <c r="E62" s="18" t="s">
        <v>306</v>
      </c>
      <c r="F62" s="17">
        <v>44491630</v>
      </c>
      <c r="G62" s="15">
        <v>10531141.52</v>
      </c>
      <c r="H62" s="27">
        <v>55468000</v>
      </c>
      <c r="I62" s="16">
        <v>11642614.390000001</v>
      </c>
      <c r="J62" s="16">
        <f t="shared" si="0"/>
        <v>10976370</v>
      </c>
      <c r="K62" s="16">
        <f t="shared" si="1"/>
        <v>1111472.870000001</v>
      </c>
    </row>
    <row r="63" spans="1:11" ht="27" customHeight="1">
      <c r="A63" s="44" t="s">
        <v>305</v>
      </c>
      <c r="B63" s="44"/>
      <c r="C63" s="44"/>
      <c r="D63" s="45"/>
      <c r="E63" s="10" t="s">
        <v>304</v>
      </c>
      <c r="F63" s="9">
        <v>10226300</v>
      </c>
      <c r="G63" s="7">
        <v>2433295.3199999998</v>
      </c>
      <c r="H63" s="25">
        <v>11603300</v>
      </c>
      <c r="I63" s="8">
        <v>2667576.0499999998</v>
      </c>
      <c r="J63" s="8">
        <f t="shared" si="0"/>
        <v>1377000</v>
      </c>
      <c r="K63" s="8">
        <f t="shared" si="1"/>
        <v>234280.72999999998</v>
      </c>
    </row>
    <row r="64" spans="1:11" ht="21.75" customHeight="1">
      <c r="A64" s="48" t="s">
        <v>303</v>
      </c>
      <c r="B64" s="48"/>
      <c r="C64" s="48"/>
      <c r="D64" s="49"/>
      <c r="E64" s="18" t="s">
        <v>302</v>
      </c>
      <c r="F64" s="17">
        <v>10226300</v>
      </c>
      <c r="G64" s="15">
        <v>2433295.3199999998</v>
      </c>
      <c r="H64" s="27">
        <v>11603300</v>
      </c>
      <c r="I64" s="16">
        <v>2667576.0499999998</v>
      </c>
      <c r="J64" s="16">
        <f t="shared" si="0"/>
        <v>1377000</v>
      </c>
      <c r="K64" s="16">
        <f t="shared" si="1"/>
        <v>234280.72999999998</v>
      </c>
    </row>
    <row r="65" spans="1:11" ht="21.75" customHeight="1">
      <c r="A65" s="44" t="s">
        <v>301</v>
      </c>
      <c r="B65" s="44"/>
      <c r="C65" s="44"/>
      <c r="D65" s="45"/>
      <c r="E65" s="10" t="s">
        <v>300</v>
      </c>
      <c r="F65" s="9">
        <v>31925300</v>
      </c>
      <c r="G65" s="7">
        <v>7760660.3600000003</v>
      </c>
      <c r="H65" s="25">
        <v>35344700</v>
      </c>
      <c r="I65" s="8">
        <v>8638776.3699999992</v>
      </c>
      <c r="J65" s="8">
        <f t="shared" si="0"/>
        <v>3419400</v>
      </c>
      <c r="K65" s="8">
        <f t="shared" si="1"/>
        <v>878116.00999999885</v>
      </c>
    </row>
    <row r="66" spans="1:11" ht="18" customHeight="1">
      <c r="A66" s="48" t="s">
        <v>299</v>
      </c>
      <c r="B66" s="48"/>
      <c r="C66" s="48"/>
      <c r="D66" s="49"/>
      <c r="E66" s="18" t="s">
        <v>298</v>
      </c>
      <c r="F66" s="17">
        <v>31925300</v>
      </c>
      <c r="G66" s="15">
        <v>7760660.3600000003</v>
      </c>
      <c r="H66" s="27">
        <v>35282250</v>
      </c>
      <c r="I66" s="16">
        <v>8638776.3699999992</v>
      </c>
      <c r="J66" s="16">
        <f t="shared" si="0"/>
        <v>3356950</v>
      </c>
      <c r="K66" s="16">
        <f t="shared" si="1"/>
        <v>878116.00999999885</v>
      </c>
    </row>
    <row r="67" spans="1:11" ht="21.75" customHeight="1">
      <c r="A67" s="48" t="s">
        <v>416</v>
      </c>
      <c r="B67" s="48"/>
      <c r="C67" s="48"/>
      <c r="D67" s="49"/>
      <c r="E67" s="28" t="s">
        <v>415</v>
      </c>
      <c r="F67" s="16">
        <v>0</v>
      </c>
      <c r="G67" s="16">
        <v>0</v>
      </c>
      <c r="H67" s="27">
        <v>62450</v>
      </c>
      <c r="I67" s="16">
        <v>0</v>
      </c>
      <c r="J67" s="16">
        <f t="shared" si="0"/>
        <v>62450</v>
      </c>
      <c r="K67" s="16">
        <f t="shared" si="1"/>
        <v>0</v>
      </c>
    </row>
    <row r="68" spans="1:11" ht="30.75" customHeight="1">
      <c r="A68" s="44" t="s">
        <v>297</v>
      </c>
      <c r="B68" s="44"/>
      <c r="C68" s="44"/>
      <c r="D68" s="45"/>
      <c r="E68" s="10" t="s">
        <v>296</v>
      </c>
      <c r="F68" s="9">
        <v>2540000</v>
      </c>
      <c r="G68" s="7">
        <v>150000</v>
      </c>
      <c r="H68" s="25">
        <v>2090000</v>
      </c>
      <c r="I68" s="8">
        <v>40000</v>
      </c>
      <c r="J68" s="8">
        <f t="shared" si="0"/>
        <v>-450000</v>
      </c>
      <c r="K68" s="8">
        <f t="shared" si="1"/>
        <v>-110000</v>
      </c>
    </row>
    <row r="69" spans="1:11" ht="25.5" customHeight="1">
      <c r="A69" s="48" t="s">
        <v>295</v>
      </c>
      <c r="B69" s="48"/>
      <c r="C69" s="48"/>
      <c r="D69" s="49"/>
      <c r="E69" s="18" t="s">
        <v>294</v>
      </c>
      <c r="F69" s="17">
        <v>2540000</v>
      </c>
      <c r="G69" s="15">
        <v>150000</v>
      </c>
      <c r="H69" s="27">
        <v>2090000</v>
      </c>
      <c r="I69" s="16">
        <v>40000</v>
      </c>
      <c r="J69" s="16">
        <f t="shared" si="0"/>
        <v>-450000</v>
      </c>
      <c r="K69" s="16">
        <f t="shared" si="1"/>
        <v>-110000</v>
      </c>
    </row>
    <row r="70" spans="1:11" ht="26.25" customHeight="1">
      <c r="A70" s="44" t="s">
        <v>293</v>
      </c>
      <c r="B70" s="44"/>
      <c r="C70" s="44"/>
      <c r="D70" s="45"/>
      <c r="E70" s="10" t="s">
        <v>292</v>
      </c>
      <c r="F70" s="9">
        <v>24677600</v>
      </c>
      <c r="G70" s="7">
        <v>6002668.1699999999</v>
      </c>
      <c r="H70" s="25">
        <v>28263700</v>
      </c>
      <c r="I70" s="8">
        <v>6684227.5599999996</v>
      </c>
      <c r="J70" s="8">
        <f t="shared" si="0"/>
        <v>3586100</v>
      </c>
      <c r="K70" s="8">
        <f t="shared" si="1"/>
        <v>681559.38999999966</v>
      </c>
    </row>
    <row r="71" spans="1:11" ht="21.75" customHeight="1">
      <c r="A71" s="48" t="s">
        <v>53</v>
      </c>
      <c r="B71" s="48"/>
      <c r="C71" s="48"/>
      <c r="D71" s="49"/>
      <c r="E71" s="18" t="s">
        <v>291</v>
      </c>
      <c r="F71" s="17">
        <v>2066790</v>
      </c>
      <c r="G71" s="15">
        <v>431181.83</v>
      </c>
      <c r="H71" s="27">
        <v>2669200</v>
      </c>
      <c r="I71" s="16">
        <v>547075.86</v>
      </c>
      <c r="J71" s="16">
        <f t="shared" ref="J71:J134" si="2">H71-F71</f>
        <v>602410</v>
      </c>
      <c r="K71" s="16">
        <f t="shared" ref="K71:K134" si="3">I71-G71</f>
        <v>115894.02999999997</v>
      </c>
    </row>
    <row r="72" spans="1:11" ht="27" customHeight="1">
      <c r="A72" s="48" t="s">
        <v>290</v>
      </c>
      <c r="B72" s="48"/>
      <c r="C72" s="48"/>
      <c r="D72" s="49"/>
      <c r="E72" s="18" t="s">
        <v>289</v>
      </c>
      <c r="F72" s="17">
        <v>22610810</v>
      </c>
      <c r="G72" s="15">
        <v>5571486.3399999999</v>
      </c>
      <c r="H72" s="27">
        <v>25594500</v>
      </c>
      <c r="I72" s="16">
        <v>6137151.7000000002</v>
      </c>
      <c r="J72" s="16">
        <f t="shared" si="2"/>
        <v>2983690</v>
      </c>
      <c r="K72" s="16">
        <f t="shared" si="3"/>
        <v>565665.36000000034</v>
      </c>
    </row>
    <row r="73" spans="1:11" ht="20.25" customHeight="1">
      <c r="A73" s="50" t="s">
        <v>288</v>
      </c>
      <c r="B73" s="50"/>
      <c r="C73" s="50"/>
      <c r="D73" s="51"/>
      <c r="E73" s="14" t="s">
        <v>287</v>
      </c>
      <c r="F73" s="13">
        <v>1313050</v>
      </c>
      <c r="G73" s="11">
        <v>273183.71000000002</v>
      </c>
      <c r="H73" s="26">
        <v>1039100</v>
      </c>
      <c r="I73" s="12">
        <v>285169.37</v>
      </c>
      <c r="J73" s="12">
        <f t="shared" si="2"/>
        <v>-273950</v>
      </c>
      <c r="K73" s="12">
        <f t="shared" si="3"/>
        <v>11985.659999999974</v>
      </c>
    </row>
    <row r="74" spans="1:11" ht="21.75" customHeight="1">
      <c r="A74" s="44" t="s">
        <v>286</v>
      </c>
      <c r="B74" s="44"/>
      <c r="C74" s="44"/>
      <c r="D74" s="45"/>
      <c r="E74" s="10" t="s">
        <v>285</v>
      </c>
      <c r="F74" s="9">
        <v>1313050</v>
      </c>
      <c r="G74" s="7">
        <v>273183.71000000002</v>
      </c>
      <c r="H74" s="25">
        <v>1039100</v>
      </c>
      <c r="I74" s="8">
        <v>285169.37</v>
      </c>
      <c r="J74" s="8">
        <f t="shared" si="2"/>
        <v>-273950</v>
      </c>
      <c r="K74" s="8">
        <f t="shared" si="3"/>
        <v>11985.659999999974</v>
      </c>
    </row>
    <row r="75" spans="1:11" ht="27" customHeight="1">
      <c r="A75" s="48" t="s">
        <v>284</v>
      </c>
      <c r="B75" s="48"/>
      <c r="C75" s="48"/>
      <c r="D75" s="49"/>
      <c r="E75" s="18" t="s">
        <v>283</v>
      </c>
      <c r="F75" s="17">
        <v>1313050</v>
      </c>
      <c r="G75" s="15">
        <v>273183.71000000002</v>
      </c>
      <c r="H75" s="27">
        <v>1039100</v>
      </c>
      <c r="I75" s="16">
        <v>285169.37</v>
      </c>
      <c r="J75" s="16">
        <f t="shared" si="2"/>
        <v>-273950</v>
      </c>
      <c r="K75" s="16">
        <f t="shared" si="3"/>
        <v>11985.659999999974</v>
      </c>
    </row>
    <row r="76" spans="1:11" ht="27" customHeight="1">
      <c r="A76" s="52" t="s">
        <v>282</v>
      </c>
      <c r="B76" s="52"/>
      <c r="C76" s="52"/>
      <c r="D76" s="53"/>
      <c r="E76" s="22">
        <v>300000000</v>
      </c>
      <c r="F76" s="21">
        <v>192936040</v>
      </c>
      <c r="G76" s="19">
        <v>66121537.009999998</v>
      </c>
      <c r="H76" s="29">
        <v>347990705</v>
      </c>
      <c r="I76" s="20">
        <v>65498753.229999997</v>
      </c>
      <c r="J76" s="20">
        <f t="shared" si="2"/>
        <v>155054665</v>
      </c>
      <c r="K76" s="20">
        <f t="shared" si="3"/>
        <v>-622783.78000000119</v>
      </c>
    </row>
    <row r="77" spans="1:11" ht="32.25" customHeight="1">
      <c r="A77" s="50" t="s">
        <v>282</v>
      </c>
      <c r="B77" s="50"/>
      <c r="C77" s="50"/>
      <c r="D77" s="51"/>
      <c r="E77" s="14" t="s">
        <v>281</v>
      </c>
      <c r="F77" s="13">
        <v>192936040</v>
      </c>
      <c r="G77" s="11">
        <v>66121537.009999998</v>
      </c>
      <c r="H77" s="26">
        <v>347990705</v>
      </c>
      <c r="I77" s="12">
        <v>65498753.229999997</v>
      </c>
      <c r="J77" s="12">
        <f t="shared" si="2"/>
        <v>155054665</v>
      </c>
      <c r="K77" s="12">
        <f t="shared" si="3"/>
        <v>-622783.78000000119</v>
      </c>
    </row>
    <row r="78" spans="1:11" ht="35.25" customHeight="1">
      <c r="A78" s="44" t="s">
        <v>280</v>
      </c>
      <c r="B78" s="44"/>
      <c r="C78" s="44"/>
      <c r="D78" s="45"/>
      <c r="E78" s="10" t="s">
        <v>279</v>
      </c>
      <c r="F78" s="9">
        <v>18999326.710000001</v>
      </c>
      <c r="G78" s="7">
        <v>18999326.710000001</v>
      </c>
      <c r="H78" s="16">
        <v>0</v>
      </c>
      <c r="I78" s="16">
        <v>0</v>
      </c>
      <c r="J78" s="16">
        <f t="shared" si="2"/>
        <v>-18999326.710000001</v>
      </c>
      <c r="K78" s="16">
        <f t="shared" si="3"/>
        <v>-18999326.710000001</v>
      </c>
    </row>
    <row r="79" spans="1:11" ht="27" customHeight="1">
      <c r="A79" s="48" t="s">
        <v>278</v>
      </c>
      <c r="B79" s="48"/>
      <c r="C79" s="48"/>
      <c r="D79" s="49"/>
      <c r="E79" s="18" t="s">
        <v>277</v>
      </c>
      <c r="F79" s="17">
        <v>18999326.710000001</v>
      </c>
      <c r="G79" s="15">
        <v>18999326.710000001</v>
      </c>
      <c r="H79" s="16">
        <v>0</v>
      </c>
      <c r="I79" s="16">
        <v>0</v>
      </c>
      <c r="J79" s="16">
        <f t="shared" si="2"/>
        <v>-18999326.710000001</v>
      </c>
      <c r="K79" s="16">
        <f t="shared" si="3"/>
        <v>-18999326.710000001</v>
      </c>
    </row>
    <row r="80" spans="1:11" ht="63.75" customHeight="1">
      <c r="A80" s="44" t="s">
        <v>276</v>
      </c>
      <c r="B80" s="44"/>
      <c r="C80" s="44"/>
      <c r="D80" s="45"/>
      <c r="E80" s="10" t="s">
        <v>275</v>
      </c>
      <c r="F80" s="9">
        <v>1400000</v>
      </c>
      <c r="G80" s="7">
        <v>0</v>
      </c>
      <c r="H80" s="25">
        <v>1100000</v>
      </c>
      <c r="I80" s="8">
        <v>51990.5</v>
      </c>
      <c r="J80" s="8">
        <f t="shared" si="2"/>
        <v>-300000</v>
      </c>
      <c r="K80" s="8">
        <f t="shared" si="3"/>
        <v>51990.5</v>
      </c>
    </row>
    <row r="81" spans="1:11" ht="48.75" customHeight="1">
      <c r="A81" s="48" t="s">
        <v>274</v>
      </c>
      <c r="B81" s="48"/>
      <c r="C81" s="48"/>
      <c r="D81" s="49"/>
      <c r="E81" s="18" t="s">
        <v>273</v>
      </c>
      <c r="F81" s="17">
        <v>1400000</v>
      </c>
      <c r="G81" s="15">
        <v>0</v>
      </c>
      <c r="H81" s="27">
        <v>1100000</v>
      </c>
      <c r="I81" s="16">
        <v>51990.5</v>
      </c>
      <c r="J81" s="16">
        <f t="shared" si="2"/>
        <v>-300000</v>
      </c>
      <c r="K81" s="16">
        <f t="shared" si="3"/>
        <v>51990.5</v>
      </c>
    </row>
    <row r="82" spans="1:11" ht="36" customHeight="1">
      <c r="A82" s="44" t="s">
        <v>272</v>
      </c>
      <c r="B82" s="44"/>
      <c r="C82" s="44"/>
      <c r="D82" s="45"/>
      <c r="E82" s="10" t="s">
        <v>271</v>
      </c>
      <c r="F82" s="9">
        <v>48735479</v>
      </c>
      <c r="G82" s="7">
        <v>15286094.359999999</v>
      </c>
      <c r="H82" s="25">
        <v>189073200</v>
      </c>
      <c r="I82" s="8">
        <v>15348862.880000001</v>
      </c>
      <c r="J82" s="8">
        <f t="shared" si="2"/>
        <v>140337721</v>
      </c>
      <c r="K82" s="8">
        <f t="shared" si="3"/>
        <v>62768.520000001416</v>
      </c>
    </row>
    <row r="83" spans="1:11" ht="26.25" customHeight="1">
      <c r="A83" s="48" t="s">
        <v>270</v>
      </c>
      <c r="B83" s="48"/>
      <c r="C83" s="48"/>
      <c r="D83" s="49"/>
      <c r="E83" s="18" t="s">
        <v>269</v>
      </c>
      <c r="F83" s="17">
        <v>48735479</v>
      </c>
      <c r="G83" s="15">
        <v>15286094.359999999</v>
      </c>
      <c r="H83" s="27">
        <v>189073200</v>
      </c>
      <c r="I83" s="16">
        <v>15348862.880000001</v>
      </c>
      <c r="J83" s="16">
        <f t="shared" si="2"/>
        <v>140337721</v>
      </c>
      <c r="K83" s="16">
        <f t="shared" si="3"/>
        <v>62768.520000001416</v>
      </c>
    </row>
    <row r="84" spans="1:11" ht="46.5" customHeight="1">
      <c r="A84" s="44" t="s">
        <v>268</v>
      </c>
      <c r="B84" s="44"/>
      <c r="C84" s="44"/>
      <c r="D84" s="45"/>
      <c r="E84" s="10" t="s">
        <v>267</v>
      </c>
      <c r="F84" s="9">
        <v>18000000</v>
      </c>
      <c r="G84" s="7">
        <v>18000000</v>
      </c>
      <c r="H84" s="25">
        <v>18000000</v>
      </c>
      <c r="I84" s="8">
        <v>18000000</v>
      </c>
      <c r="J84" s="8">
        <f t="shared" si="2"/>
        <v>0</v>
      </c>
      <c r="K84" s="8">
        <f t="shared" si="3"/>
        <v>0</v>
      </c>
    </row>
    <row r="85" spans="1:11" ht="69" customHeight="1">
      <c r="A85" s="48" t="s">
        <v>266</v>
      </c>
      <c r="B85" s="48"/>
      <c r="C85" s="48"/>
      <c r="D85" s="49"/>
      <c r="E85" s="18" t="s">
        <v>265</v>
      </c>
      <c r="F85" s="17">
        <v>18000000</v>
      </c>
      <c r="G85" s="15">
        <v>18000000</v>
      </c>
      <c r="H85" s="27">
        <v>18000000</v>
      </c>
      <c r="I85" s="16">
        <v>18000000</v>
      </c>
      <c r="J85" s="16">
        <f t="shared" si="2"/>
        <v>0</v>
      </c>
      <c r="K85" s="16">
        <f t="shared" si="3"/>
        <v>0</v>
      </c>
    </row>
    <row r="86" spans="1:11" ht="35.25" customHeight="1">
      <c r="A86" s="44" t="s">
        <v>264</v>
      </c>
      <c r="B86" s="44"/>
      <c r="C86" s="44"/>
      <c r="D86" s="45"/>
      <c r="E86" s="10" t="s">
        <v>263</v>
      </c>
      <c r="F86" s="9">
        <v>8601436</v>
      </c>
      <c r="G86" s="7">
        <v>1949781.96</v>
      </c>
      <c r="H86" s="25">
        <v>11892400</v>
      </c>
      <c r="I86" s="8">
        <v>2525589.79</v>
      </c>
      <c r="J86" s="8">
        <f t="shared" si="2"/>
        <v>3290964</v>
      </c>
      <c r="K86" s="8">
        <f t="shared" si="3"/>
        <v>575807.83000000007</v>
      </c>
    </row>
    <row r="87" spans="1:11" ht="21.75" customHeight="1">
      <c r="A87" s="48" t="s">
        <v>53</v>
      </c>
      <c r="B87" s="48"/>
      <c r="C87" s="48"/>
      <c r="D87" s="49"/>
      <c r="E87" s="18" t="s">
        <v>262</v>
      </c>
      <c r="F87" s="17">
        <v>2691400</v>
      </c>
      <c r="G87" s="15">
        <v>571035.16</v>
      </c>
      <c r="H87" s="27">
        <v>3511700</v>
      </c>
      <c r="I87" s="16">
        <v>740836.65</v>
      </c>
      <c r="J87" s="16">
        <f t="shared" si="2"/>
        <v>820300</v>
      </c>
      <c r="K87" s="16">
        <f t="shared" si="3"/>
        <v>169801.49</v>
      </c>
    </row>
    <row r="88" spans="1:11" ht="21.75" customHeight="1">
      <c r="A88" s="48" t="s">
        <v>261</v>
      </c>
      <c r="B88" s="48"/>
      <c r="C88" s="48"/>
      <c r="D88" s="49"/>
      <c r="E88" s="18" t="s">
        <v>260</v>
      </c>
      <c r="F88" s="17">
        <v>5910036</v>
      </c>
      <c r="G88" s="15">
        <v>1378746.8</v>
      </c>
      <c r="H88" s="27">
        <v>8380700</v>
      </c>
      <c r="I88" s="16">
        <v>1784753.14</v>
      </c>
      <c r="J88" s="16">
        <f t="shared" si="2"/>
        <v>2470664</v>
      </c>
      <c r="K88" s="16">
        <f t="shared" si="3"/>
        <v>406006.33999999985</v>
      </c>
    </row>
    <row r="89" spans="1:11" ht="35.25" customHeight="1">
      <c r="A89" s="44" t="s">
        <v>259</v>
      </c>
      <c r="B89" s="44"/>
      <c r="C89" s="44"/>
      <c r="D89" s="45"/>
      <c r="E89" s="10" t="s">
        <v>258</v>
      </c>
      <c r="F89" s="9">
        <v>97199798.290000007</v>
      </c>
      <c r="G89" s="7">
        <v>11886333.98</v>
      </c>
      <c r="H89" s="25">
        <v>127925105</v>
      </c>
      <c r="I89" s="8">
        <v>29572310.059999999</v>
      </c>
      <c r="J89" s="8">
        <f t="shared" si="2"/>
        <v>30725306.709999993</v>
      </c>
      <c r="K89" s="8">
        <f t="shared" si="3"/>
        <v>17685976.079999998</v>
      </c>
    </row>
    <row r="90" spans="1:11" ht="21.75" customHeight="1">
      <c r="A90" s="48" t="s">
        <v>257</v>
      </c>
      <c r="B90" s="48"/>
      <c r="C90" s="48"/>
      <c r="D90" s="49"/>
      <c r="E90" s="18" t="s">
        <v>256</v>
      </c>
      <c r="F90" s="17">
        <v>97199798.290000007</v>
      </c>
      <c r="G90" s="15">
        <v>11886333.98</v>
      </c>
      <c r="H90" s="27">
        <v>127925105</v>
      </c>
      <c r="I90" s="16">
        <v>29572310.059999999</v>
      </c>
      <c r="J90" s="16">
        <f t="shared" si="2"/>
        <v>30725306.709999993</v>
      </c>
      <c r="K90" s="16">
        <f t="shared" si="3"/>
        <v>17685976.079999998</v>
      </c>
    </row>
    <row r="91" spans="1:11" ht="21.75" customHeight="1">
      <c r="A91" s="52" t="s">
        <v>255</v>
      </c>
      <c r="B91" s="52"/>
      <c r="C91" s="52"/>
      <c r="D91" s="53"/>
      <c r="E91" s="22">
        <v>0</v>
      </c>
      <c r="F91" s="21">
        <v>799658664.12</v>
      </c>
      <c r="G91" s="19">
        <v>73913421.890000001</v>
      </c>
      <c r="H91" s="29">
        <v>1218952403.25</v>
      </c>
      <c r="I91" s="20">
        <v>248639075.19</v>
      </c>
      <c r="J91" s="20">
        <f t="shared" si="2"/>
        <v>419293739.13</v>
      </c>
      <c r="K91" s="20">
        <f t="shared" si="3"/>
        <v>174725653.30000001</v>
      </c>
    </row>
    <row r="92" spans="1:11" ht="24.75" customHeight="1">
      <c r="A92" s="50" t="s">
        <v>254</v>
      </c>
      <c r="B92" s="50"/>
      <c r="C92" s="50"/>
      <c r="D92" s="51"/>
      <c r="E92" s="14" t="s">
        <v>253</v>
      </c>
      <c r="F92" s="13">
        <v>350000</v>
      </c>
      <c r="G92" s="11">
        <v>0</v>
      </c>
      <c r="H92" s="26">
        <v>134601630</v>
      </c>
      <c r="I92" s="12">
        <v>0</v>
      </c>
      <c r="J92" s="12">
        <f t="shared" si="2"/>
        <v>134251630</v>
      </c>
      <c r="K92" s="12">
        <f t="shared" si="3"/>
        <v>0</v>
      </c>
    </row>
    <row r="93" spans="1:11" ht="21.75" customHeight="1">
      <c r="A93" s="44" t="s">
        <v>252</v>
      </c>
      <c r="B93" s="44"/>
      <c r="C93" s="44"/>
      <c r="D93" s="45"/>
      <c r="E93" s="10" t="s">
        <v>251</v>
      </c>
      <c r="F93" s="9">
        <v>350000</v>
      </c>
      <c r="G93" s="7">
        <v>0</v>
      </c>
      <c r="H93" s="25">
        <v>110785300</v>
      </c>
      <c r="I93" s="8">
        <v>0</v>
      </c>
      <c r="J93" s="8">
        <f t="shared" si="2"/>
        <v>110435300</v>
      </c>
      <c r="K93" s="8">
        <f t="shared" si="3"/>
        <v>0</v>
      </c>
    </row>
    <row r="94" spans="1:11" ht="16.5" customHeight="1">
      <c r="A94" s="48" t="s">
        <v>250</v>
      </c>
      <c r="B94" s="48"/>
      <c r="C94" s="48"/>
      <c r="D94" s="49"/>
      <c r="E94" s="18" t="s">
        <v>249</v>
      </c>
      <c r="F94" s="17">
        <v>350000</v>
      </c>
      <c r="G94" s="15">
        <v>0</v>
      </c>
      <c r="H94" s="16">
        <v>0</v>
      </c>
      <c r="I94" s="16">
        <v>0</v>
      </c>
      <c r="J94" s="16">
        <f t="shared" si="2"/>
        <v>-350000</v>
      </c>
      <c r="K94" s="16">
        <f t="shared" si="3"/>
        <v>0</v>
      </c>
    </row>
    <row r="95" spans="1:11" ht="18" customHeight="1">
      <c r="A95" s="48" t="s">
        <v>434</v>
      </c>
      <c r="B95" s="48"/>
      <c r="C95" s="48"/>
      <c r="D95" s="49"/>
      <c r="E95" s="36" t="s">
        <v>435</v>
      </c>
      <c r="F95" s="16">
        <v>0</v>
      </c>
      <c r="G95" s="16">
        <v>0</v>
      </c>
      <c r="H95" s="27">
        <v>10000000</v>
      </c>
      <c r="I95" s="16">
        <v>0</v>
      </c>
      <c r="J95" s="16">
        <f t="shared" si="2"/>
        <v>10000000</v>
      </c>
      <c r="K95" s="16">
        <f t="shared" si="3"/>
        <v>0</v>
      </c>
    </row>
    <row r="96" spans="1:11" ht="25.5" customHeight="1">
      <c r="A96" s="48" t="s">
        <v>186</v>
      </c>
      <c r="B96" s="48"/>
      <c r="C96" s="48"/>
      <c r="D96" s="49"/>
      <c r="E96" s="36" t="s">
        <v>436</v>
      </c>
      <c r="F96" s="16">
        <v>0</v>
      </c>
      <c r="G96" s="16">
        <v>0</v>
      </c>
      <c r="H96" s="27">
        <v>100785300</v>
      </c>
      <c r="I96" s="16">
        <v>0</v>
      </c>
      <c r="J96" s="16">
        <f t="shared" si="2"/>
        <v>100785300</v>
      </c>
      <c r="K96" s="16">
        <f t="shared" si="3"/>
        <v>0</v>
      </c>
    </row>
    <row r="97" spans="1:11" ht="21.75" customHeight="1">
      <c r="A97" s="44" t="s">
        <v>414</v>
      </c>
      <c r="B97" s="44"/>
      <c r="C97" s="44"/>
      <c r="D97" s="45"/>
      <c r="E97" s="32" t="s">
        <v>413</v>
      </c>
      <c r="F97" s="16">
        <v>0</v>
      </c>
      <c r="G97" s="16">
        <v>0</v>
      </c>
      <c r="H97" s="25">
        <v>18460530</v>
      </c>
      <c r="I97" s="8">
        <v>0</v>
      </c>
      <c r="J97" s="8">
        <f t="shared" si="2"/>
        <v>18460530</v>
      </c>
      <c r="K97" s="8">
        <f t="shared" si="3"/>
        <v>0</v>
      </c>
    </row>
    <row r="98" spans="1:11" ht="21.75" customHeight="1">
      <c r="A98" s="48" t="s">
        <v>412</v>
      </c>
      <c r="B98" s="48"/>
      <c r="C98" s="48"/>
      <c r="D98" s="49"/>
      <c r="E98" s="36" t="s">
        <v>411</v>
      </c>
      <c r="F98" s="16">
        <v>0</v>
      </c>
      <c r="G98" s="16">
        <v>0</v>
      </c>
      <c r="H98" s="27">
        <v>18460530</v>
      </c>
      <c r="I98" s="16">
        <v>0</v>
      </c>
      <c r="J98" s="16">
        <f t="shared" si="2"/>
        <v>18460530</v>
      </c>
      <c r="K98" s="16">
        <f t="shared" si="3"/>
        <v>0</v>
      </c>
    </row>
    <row r="99" spans="1:11" ht="26.25" customHeight="1">
      <c r="A99" s="44" t="s">
        <v>437</v>
      </c>
      <c r="B99" s="44"/>
      <c r="C99" s="44"/>
      <c r="D99" s="45"/>
      <c r="E99" s="32" t="s">
        <v>438</v>
      </c>
      <c r="F99" s="16">
        <v>0</v>
      </c>
      <c r="G99" s="16">
        <v>0</v>
      </c>
      <c r="H99" s="25">
        <v>5355800</v>
      </c>
      <c r="I99" s="8">
        <v>0</v>
      </c>
      <c r="J99" s="8">
        <f t="shared" si="2"/>
        <v>5355800</v>
      </c>
      <c r="K99" s="8">
        <f t="shared" si="3"/>
        <v>0</v>
      </c>
    </row>
    <row r="100" spans="1:11" ht="27.75" customHeight="1">
      <c r="A100" s="48" t="s">
        <v>439</v>
      </c>
      <c r="B100" s="48"/>
      <c r="C100" s="48"/>
      <c r="D100" s="49"/>
      <c r="E100" s="36" t="s">
        <v>440</v>
      </c>
      <c r="F100" s="16">
        <v>0</v>
      </c>
      <c r="G100" s="16">
        <v>0</v>
      </c>
      <c r="H100" s="27">
        <v>0</v>
      </c>
      <c r="I100" s="16">
        <v>0</v>
      </c>
      <c r="J100" s="16">
        <f t="shared" si="2"/>
        <v>0</v>
      </c>
      <c r="K100" s="16">
        <f t="shared" si="3"/>
        <v>0</v>
      </c>
    </row>
    <row r="101" spans="1:11" ht="24" customHeight="1">
      <c r="A101" s="48" t="s">
        <v>186</v>
      </c>
      <c r="B101" s="48"/>
      <c r="C101" s="48"/>
      <c r="D101" s="49"/>
      <c r="E101" s="36" t="s">
        <v>441</v>
      </c>
      <c r="F101" s="16">
        <v>0</v>
      </c>
      <c r="G101" s="16">
        <v>0</v>
      </c>
      <c r="H101" s="27">
        <v>5355800</v>
      </c>
      <c r="I101" s="16">
        <v>0</v>
      </c>
      <c r="J101" s="16">
        <f t="shared" si="2"/>
        <v>5355800</v>
      </c>
      <c r="K101" s="16">
        <f t="shared" si="3"/>
        <v>0</v>
      </c>
    </row>
    <row r="102" spans="1:11" ht="21.75" customHeight="1">
      <c r="A102" s="50" t="s">
        <v>248</v>
      </c>
      <c r="B102" s="50"/>
      <c r="C102" s="50"/>
      <c r="D102" s="51"/>
      <c r="E102" s="14" t="s">
        <v>247</v>
      </c>
      <c r="F102" s="13">
        <v>14500000</v>
      </c>
      <c r="G102" s="11">
        <v>3222186.56</v>
      </c>
      <c r="H102" s="26">
        <v>14000000</v>
      </c>
      <c r="I102" s="12">
        <v>3706515.27</v>
      </c>
      <c r="J102" s="12">
        <f t="shared" si="2"/>
        <v>-500000</v>
      </c>
      <c r="K102" s="12">
        <f t="shared" si="3"/>
        <v>484328.70999999996</v>
      </c>
    </row>
    <row r="103" spans="1:11" ht="21.75" customHeight="1">
      <c r="A103" s="44" t="s">
        <v>246</v>
      </c>
      <c r="B103" s="44"/>
      <c r="C103" s="44"/>
      <c r="D103" s="45"/>
      <c r="E103" s="10" t="s">
        <v>245</v>
      </c>
      <c r="F103" s="9">
        <v>14500000</v>
      </c>
      <c r="G103" s="7">
        <v>3222186.56</v>
      </c>
      <c r="H103" s="25">
        <v>14000000</v>
      </c>
      <c r="I103" s="8">
        <v>3706515.27</v>
      </c>
      <c r="J103" s="8">
        <f t="shared" si="2"/>
        <v>-500000</v>
      </c>
      <c r="K103" s="8">
        <f t="shared" si="3"/>
        <v>484328.70999999996</v>
      </c>
    </row>
    <row r="104" spans="1:11" ht="16.5" customHeight="1">
      <c r="A104" s="48" t="s">
        <v>244</v>
      </c>
      <c r="B104" s="48"/>
      <c r="C104" s="48"/>
      <c r="D104" s="49"/>
      <c r="E104" s="18" t="s">
        <v>243</v>
      </c>
      <c r="F104" s="17">
        <v>14500000</v>
      </c>
      <c r="G104" s="15">
        <v>3222186.56</v>
      </c>
      <c r="H104" s="27">
        <v>14000000</v>
      </c>
      <c r="I104" s="16">
        <v>3706515.27</v>
      </c>
      <c r="J104" s="16">
        <f t="shared" si="2"/>
        <v>-500000</v>
      </c>
      <c r="K104" s="16">
        <f t="shared" si="3"/>
        <v>484328.70999999996</v>
      </c>
    </row>
    <row r="105" spans="1:11" ht="21.75" customHeight="1">
      <c r="A105" s="50" t="s">
        <v>242</v>
      </c>
      <c r="B105" s="50"/>
      <c r="C105" s="50"/>
      <c r="D105" s="51"/>
      <c r="E105" s="14" t="s">
        <v>241</v>
      </c>
      <c r="F105" s="13">
        <v>187810000</v>
      </c>
      <c r="G105" s="11">
        <v>0</v>
      </c>
      <c r="H105" s="26">
        <v>186037900</v>
      </c>
      <c r="I105" s="12">
        <v>0</v>
      </c>
      <c r="J105" s="12">
        <f t="shared" si="2"/>
        <v>-1772100</v>
      </c>
      <c r="K105" s="12">
        <f t="shared" si="3"/>
        <v>0</v>
      </c>
    </row>
    <row r="106" spans="1:11" ht="21.75" customHeight="1">
      <c r="A106" s="44" t="s">
        <v>240</v>
      </c>
      <c r="B106" s="44"/>
      <c r="C106" s="44"/>
      <c r="D106" s="45"/>
      <c r="E106" s="10" t="s">
        <v>239</v>
      </c>
      <c r="F106" s="9">
        <v>187810000</v>
      </c>
      <c r="G106" s="7">
        <v>0</v>
      </c>
      <c r="H106" s="25">
        <v>186037900</v>
      </c>
      <c r="I106" s="8">
        <v>0</v>
      </c>
      <c r="J106" s="8">
        <f t="shared" si="2"/>
        <v>-1772100</v>
      </c>
      <c r="K106" s="8">
        <f t="shared" si="3"/>
        <v>0</v>
      </c>
    </row>
    <row r="107" spans="1:11" ht="21.75" customHeight="1">
      <c r="A107" s="48" t="s">
        <v>238</v>
      </c>
      <c r="B107" s="48"/>
      <c r="C107" s="48"/>
      <c r="D107" s="49"/>
      <c r="E107" s="18" t="s">
        <v>237</v>
      </c>
      <c r="F107" s="17">
        <v>158390000</v>
      </c>
      <c r="G107" s="15">
        <v>0</v>
      </c>
      <c r="H107" s="27">
        <v>158390000</v>
      </c>
      <c r="I107" s="16">
        <v>0</v>
      </c>
      <c r="J107" s="16">
        <f t="shared" si="2"/>
        <v>0</v>
      </c>
      <c r="K107" s="16">
        <f t="shared" si="3"/>
        <v>0</v>
      </c>
    </row>
    <row r="108" spans="1:11" ht="46.5" customHeight="1">
      <c r="A108" s="48" t="s">
        <v>236</v>
      </c>
      <c r="B108" s="48"/>
      <c r="C108" s="48"/>
      <c r="D108" s="49"/>
      <c r="E108" s="18" t="s">
        <v>235</v>
      </c>
      <c r="F108" s="17">
        <v>29420000</v>
      </c>
      <c r="G108" s="15">
        <v>0</v>
      </c>
      <c r="H108" s="27">
        <v>27647900</v>
      </c>
      <c r="I108" s="16">
        <v>0</v>
      </c>
      <c r="J108" s="16">
        <f t="shared" si="2"/>
        <v>-1772100</v>
      </c>
      <c r="K108" s="16">
        <f t="shared" si="3"/>
        <v>0</v>
      </c>
    </row>
    <row r="109" spans="1:11" ht="24" customHeight="1">
      <c r="A109" s="50" t="s">
        <v>234</v>
      </c>
      <c r="B109" s="50"/>
      <c r="C109" s="50"/>
      <c r="D109" s="51"/>
      <c r="E109" s="14" t="s">
        <v>233</v>
      </c>
      <c r="F109" s="13">
        <v>498545464.12</v>
      </c>
      <c r="G109" s="11">
        <v>50073412.329999998</v>
      </c>
      <c r="H109" s="26">
        <v>433592251.25</v>
      </c>
      <c r="I109" s="12">
        <v>65070444.390000001</v>
      </c>
      <c r="J109" s="12">
        <f t="shared" si="2"/>
        <v>-64953212.870000005</v>
      </c>
      <c r="K109" s="12">
        <f t="shared" si="3"/>
        <v>14997032.060000002</v>
      </c>
    </row>
    <row r="110" spans="1:11" ht="36" customHeight="1">
      <c r="A110" s="44" t="s">
        <v>232</v>
      </c>
      <c r="B110" s="44"/>
      <c r="C110" s="44"/>
      <c r="D110" s="45"/>
      <c r="E110" s="10" t="s">
        <v>231</v>
      </c>
      <c r="F110" s="9">
        <v>454671400</v>
      </c>
      <c r="G110" s="7">
        <v>36631448.75</v>
      </c>
      <c r="H110" s="25">
        <v>370105351.25</v>
      </c>
      <c r="I110" s="8">
        <v>49208953.280000001</v>
      </c>
      <c r="J110" s="8">
        <f t="shared" si="2"/>
        <v>-84566048.75</v>
      </c>
      <c r="K110" s="8">
        <f t="shared" si="3"/>
        <v>12577504.530000001</v>
      </c>
    </row>
    <row r="111" spans="1:11" ht="21.75" customHeight="1">
      <c r="A111" s="48" t="s">
        <v>230</v>
      </c>
      <c r="B111" s="48"/>
      <c r="C111" s="48"/>
      <c r="D111" s="49"/>
      <c r="E111" s="18" t="s">
        <v>229</v>
      </c>
      <c r="F111" s="17">
        <v>86319000</v>
      </c>
      <c r="G111" s="15">
        <v>22500363.41</v>
      </c>
      <c r="H111" s="27">
        <v>95634200</v>
      </c>
      <c r="I111" s="16">
        <v>28207732.210000001</v>
      </c>
      <c r="J111" s="16">
        <f t="shared" si="2"/>
        <v>9315200</v>
      </c>
      <c r="K111" s="16">
        <f t="shared" si="3"/>
        <v>5707368.8000000007</v>
      </c>
    </row>
    <row r="112" spans="1:11" ht="21.75" customHeight="1">
      <c r="A112" s="48" t="s">
        <v>228</v>
      </c>
      <c r="B112" s="48"/>
      <c r="C112" s="48"/>
      <c r="D112" s="49"/>
      <c r="E112" s="18" t="s">
        <v>227</v>
      </c>
      <c r="F112" s="17">
        <v>8241747.4400000004</v>
      </c>
      <c r="G112" s="15">
        <v>388110</v>
      </c>
      <c r="H112" s="27">
        <v>11214700.439999999</v>
      </c>
      <c r="I112" s="16">
        <v>0</v>
      </c>
      <c r="J112" s="16">
        <f t="shared" si="2"/>
        <v>2972952.9999999991</v>
      </c>
      <c r="K112" s="16">
        <f t="shared" si="3"/>
        <v>-388110</v>
      </c>
    </row>
    <row r="113" spans="1:11" ht="18" customHeight="1">
      <c r="A113" s="48" t="s">
        <v>226</v>
      </c>
      <c r="B113" s="48"/>
      <c r="C113" s="48"/>
      <c r="D113" s="49"/>
      <c r="E113" s="18" t="s">
        <v>225</v>
      </c>
      <c r="F113" s="17">
        <v>39265849.799999997</v>
      </c>
      <c r="G113" s="15">
        <v>234549.53</v>
      </c>
      <c r="H113" s="27">
        <v>16285478.77</v>
      </c>
      <c r="I113" s="16">
        <v>739874.77</v>
      </c>
      <c r="J113" s="16">
        <f t="shared" si="2"/>
        <v>-22980371.029999997</v>
      </c>
      <c r="K113" s="16">
        <f t="shared" si="3"/>
        <v>505325.24</v>
      </c>
    </row>
    <row r="114" spans="1:11" ht="32.25" customHeight="1">
      <c r="A114" s="48" t="s">
        <v>224</v>
      </c>
      <c r="B114" s="48"/>
      <c r="C114" s="48"/>
      <c r="D114" s="49"/>
      <c r="E114" s="18" t="s">
        <v>223</v>
      </c>
      <c r="F114" s="17">
        <v>48197963.560000002</v>
      </c>
      <c r="G114" s="15">
        <v>10992618.810000001</v>
      </c>
      <c r="H114" s="27">
        <v>50439318.5</v>
      </c>
      <c r="I114" s="16">
        <v>18542485.300000001</v>
      </c>
      <c r="J114" s="16">
        <f t="shared" si="2"/>
        <v>2241354.9399999976</v>
      </c>
      <c r="K114" s="16">
        <f t="shared" si="3"/>
        <v>7549866.4900000002</v>
      </c>
    </row>
    <row r="115" spans="1:11" ht="21.75" customHeight="1">
      <c r="A115" s="48" t="s">
        <v>222</v>
      </c>
      <c r="B115" s="48"/>
      <c r="C115" s="48"/>
      <c r="D115" s="49"/>
      <c r="E115" s="18" t="s">
        <v>221</v>
      </c>
      <c r="F115" s="17">
        <v>6000000</v>
      </c>
      <c r="G115" s="15">
        <v>1000000</v>
      </c>
      <c r="H115" s="27">
        <v>6000000</v>
      </c>
      <c r="I115" s="16">
        <v>1000000</v>
      </c>
      <c r="J115" s="16">
        <f t="shared" si="2"/>
        <v>0</v>
      </c>
      <c r="K115" s="16">
        <f t="shared" si="3"/>
        <v>0</v>
      </c>
    </row>
    <row r="116" spans="1:11" ht="39" customHeight="1">
      <c r="A116" s="48" t="s">
        <v>220</v>
      </c>
      <c r="B116" s="48"/>
      <c r="C116" s="48"/>
      <c r="D116" s="49"/>
      <c r="E116" s="18" t="s">
        <v>219</v>
      </c>
      <c r="F116" s="17">
        <v>3100000</v>
      </c>
      <c r="G116" s="15">
        <v>465075</v>
      </c>
      <c r="H116" s="27">
        <v>3100000</v>
      </c>
      <c r="I116" s="16">
        <v>450606</v>
      </c>
      <c r="J116" s="16">
        <f t="shared" si="2"/>
        <v>0</v>
      </c>
      <c r="K116" s="16">
        <f t="shared" si="3"/>
        <v>-14469</v>
      </c>
    </row>
    <row r="117" spans="1:11" ht="21.75" customHeight="1">
      <c r="A117" s="48" t="s">
        <v>218</v>
      </c>
      <c r="B117" s="48"/>
      <c r="C117" s="48"/>
      <c r="D117" s="49"/>
      <c r="E117" s="18" t="s">
        <v>217</v>
      </c>
      <c r="F117" s="17">
        <v>7901927.2000000002</v>
      </c>
      <c r="G117" s="15">
        <v>1050732</v>
      </c>
      <c r="H117" s="27">
        <v>4100000</v>
      </c>
      <c r="I117" s="16">
        <v>268255</v>
      </c>
      <c r="J117" s="16">
        <f t="shared" si="2"/>
        <v>-3801927.2</v>
      </c>
      <c r="K117" s="16">
        <f t="shared" si="3"/>
        <v>-782477</v>
      </c>
    </row>
    <row r="118" spans="1:11" ht="28.5" customHeight="1">
      <c r="A118" s="48" t="s">
        <v>186</v>
      </c>
      <c r="B118" s="48"/>
      <c r="C118" s="48"/>
      <c r="D118" s="49"/>
      <c r="E118" s="18" t="s">
        <v>216</v>
      </c>
      <c r="F118" s="17">
        <v>194480800</v>
      </c>
      <c r="G118" s="15">
        <v>0</v>
      </c>
      <c r="H118" s="27">
        <v>0</v>
      </c>
      <c r="I118" s="16">
        <v>0</v>
      </c>
      <c r="J118" s="16">
        <f t="shared" si="2"/>
        <v>-194480800</v>
      </c>
      <c r="K118" s="16">
        <f t="shared" si="3"/>
        <v>0</v>
      </c>
    </row>
    <row r="119" spans="1:11" ht="21.75" customHeight="1">
      <c r="A119" s="55" t="s">
        <v>410</v>
      </c>
      <c r="B119" s="55"/>
      <c r="C119" s="55"/>
      <c r="D119" s="56"/>
      <c r="E119" s="38" t="s">
        <v>409</v>
      </c>
      <c r="F119" s="16">
        <v>0</v>
      </c>
      <c r="G119" s="16">
        <v>0</v>
      </c>
      <c r="H119" s="35">
        <v>49615953.539999999</v>
      </c>
      <c r="I119" s="16">
        <v>0</v>
      </c>
      <c r="J119" s="16">
        <f t="shared" si="2"/>
        <v>49615953.539999999</v>
      </c>
      <c r="K119" s="16">
        <f t="shared" si="3"/>
        <v>0</v>
      </c>
    </row>
    <row r="120" spans="1:11" ht="21" customHeight="1">
      <c r="A120" s="48" t="s">
        <v>215</v>
      </c>
      <c r="B120" s="48"/>
      <c r="C120" s="48"/>
      <c r="D120" s="49"/>
      <c r="E120" s="18" t="s">
        <v>214</v>
      </c>
      <c r="F120" s="17">
        <v>61164112</v>
      </c>
      <c r="G120" s="15">
        <v>0</v>
      </c>
      <c r="H120" s="35">
        <v>63008600</v>
      </c>
      <c r="I120" s="16">
        <v>0</v>
      </c>
      <c r="J120" s="16">
        <f t="shared" si="2"/>
        <v>1844488</v>
      </c>
      <c r="K120" s="16">
        <f t="shared" si="3"/>
        <v>0</v>
      </c>
    </row>
    <row r="121" spans="1:11" ht="14.25" customHeight="1">
      <c r="A121" s="55" t="s">
        <v>442</v>
      </c>
      <c r="B121" s="55"/>
      <c r="C121" s="55"/>
      <c r="D121" s="56"/>
      <c r="E121" s="38" t="s">
        <v>443</v>
      </c>
      <c r="F121" s="35">
        <v>0</v>
      </c>
      <c r="G121" s="34">
        <v>0</v>
      </c>
      <c r="H121" s="35">
        <v>70707100</v>
      </c>
      <c r="I121" s="16">
        <v>0</v>
      </c>
      <c r="J121" s="16">
        <f t="shared" si="2"/>
        <v>70707100</v>
      </c>
      <c r="K121" s="16">
        <f t="shared" si="3"/>
        <v>0</v>
      </c>
    </row>
    <row r="122" spans="1:11" ht="21.75" customHeight="1">
      <c r="A122" s="44" t="s">
        <v>213</v>
      </c>
      <c r="B122" s="44"/>
      <c r="C122" s="44"/>
      <c r="D122" s="45"/>
      <c r="E122" s="10" t="s">
        <v>212</v>
      </c>
      <c r="F122" s="9">
        <v>43874064.119999997</v>
      </c>
      <c r="G122" s="7">
        <v>13441963.58</v>
      </c>
      <c r="H122" s="25">
        <v>63486900</v>
      </c>
      <c r="I122" s="8">
        <v>15861491.109999999</v>
      </c>
      <c r="J122" s="8">
        <f t="shared" si="2"/>
        <v>19612835.880000003</v>
      </c>
      <c r="K122" s="8">
        <f t="shared" si="3"/>
        <v>2419527.5299999993</v>
      </c>
    </row>
    <row r="123" spans="1:11" ht="21.75" customHeight="1">
      <c r="A123" s="48" t="s">
        <v>53</v>
      </c>
      <c r="B123" s="48"/>
      <c r="C123" s="48"/>
      <c r="D123" s="49"/>
      <c r="E123" s="18" t="s">
        <v>211</v>
      </c>
      <c r="F123" s="17">
        <v>3110164.12</v>
      </c>
      <c r="G123" s="15">
        <v>671359.35</v>
      </c>
      <c r="H123" s="27">
        <v>4122500</v>
      </c>
      <c r="I123" s="16">
        <v>1097281.19</v>
      </c>
      <c r="J123" s="16">
        <f t="shared" si="2"/>
        <v>1012335.8799999999</v>
      </c>
      <c r="K123" s="16">
        <f t="shared" si="3"/>
        <v>425921.83999999997</v>
      </c>
    </row>
    <row r="124" spans="1:11" ht="21.75" customHeight="1">
      <c r="A124" s="48" t="s">
        <v>210</v>
      </c>
      <c r="B124" s="48"/>
      <c r="C124" s="48"/>
      <c r="D124" s="49"/>
      <c r="E124" s="36" t="s">
        <v>209</v>
      </c>
      <c r="F124" s="35">
        <v>40763900</v>
      </c>
      <c r="G124" s="34">
        <v>12770604.23</v>
      </c>
      <c r="H124" s="27">
        <v>52588849.350000001</v>
      </c>
      <c r="I124" s="16">
        <v>13206437.460000001</v>
      </c>
      <c r="J124" s="16">
        <f t="shared" si="2"/>
        <v>11824949.350000001</v>
      </c>
      <c r="K124" s="16">
        <f t="shared" si="3"/>
        <v>435833.23000000045</v>
      </c>
    </row>
    <row r="125" spans="1:11" ht="21.75" customHeight="1">
      <c r="A125" s="55" t="s">
        <v>444</v>
      </c>
      <c r="B125" s="55"/>
      <c r="C125" s="55"/>
      <c r="D125" s="56"/>
      <c r="E125" s="39" t="s">
        <v>445</v>
      </c>
      <c r="F125" s="17">
        <v>0</v>
      </c>
      <c r="G125" s="15">
        <v>0</v>
      </c>
      <c r="H125" s="27">
        <v>6775550.6500000004</v>
      </c>
      <c r="I125" s="16">
        <v>1557772.46</v>
      </c>
      <c r="J125" s="16">
        <f t="shared" si="2"/>
        <v>6775550.6500000004</v>
      </c>
      <c r="K125" s="16">
        <f t="shared" si="3"/>
        <v>1557772.46</v>
      </c>
    </row>
    <row r="126" spans="1:11" ht="23.25" customHeight="1">
      <c r="A126" s="50" t="s">
        <v>208</v>
      </c>
      <c r="B126" s="50"/>
      <c r="C126" s="50"/>
      <c r="D126" s="51"/>
      <c r="E126" s="14" t="s">
        <v>207</v>
      </c>
      <c r="F126" s="13">
        <v>7656400</v>
      </c>
      <c r="G126" s="11">
        <v>617823</v>
      </c>
      <c r="H126" s="26">
        <v>5125200</v>
      </c>
      <c r="I126" s="12">
        <v>87927</v>
      </c>
      <c r="J126" s="12">
        <f t="shared" si="2"/>
        <v>-2531200</v>
      </c>
      <c r="K126" s="12">
        <f t="shared" si="3"/>
        <v>-529896</v>
      </c>
    </row>
    <row r="127" spans="1:11" ht="24" customHeight="1">
      <c r="A127" s="44" t="s">
        <v>206</v>
      </c>
      <c r="B127" s="44"/>
      <c r="C127" s="44"/>
      <c r="D127" s="45"/>
      <c r="E127" s="10" t="s">
        <v>205</v>
      </c>
      <c r="F127" s="9">
        <v>7656400</v>
      </c>
      <c r="G127" s="7">
        <v>617823</v>
      </c>
      <c r="H127" s="25">
        <v>5125200</v>
      </c>
      <c r="I127" s="8">
        <v>87927</v>
      </c>
      <c r="J127" s="8">
        <f t="shared" si="2"/>
        <v>-2531200</v>
      </c>
      <c r="K127" s="8">
        <f t="shared" si="3"/>
        <v>-529896</v>
      </c>
    </row>
    <row r="128" spans="1:11" ht="39" customHeight="1">
      <c r="A128" s="48" t="s">
        <v>204</v>
      </c>
      <c r="B128" s="48"/>
      <c r="C128" s="48"/>
      <c r="D128" s="49"/>
      <c r="E128" s="18" t="s">
        <v>203</v>
      </c>
      <c r="F128" s="17">
        <v>7656400</v>
      </c>
      <c r="G128" s="15">
        <v>617823</v>
      </c>
      <c r="H128" s="27">
        <v>5125200</v>
      </c>
      <c r="I128" s="16">
        <v>87927</v>
      </c>
      <c r="J128" s="16">
        <f t="shared" si="2"/>
        <v>-2531200</v>
      </c>
      <c r="K128" s="16">
        <f t="shared" si="3"/>
        <v>-529896</v>
      </c>
    </row>
    <row r="129" spans="1:11" ht="26.25" customHeight="1">
      <c r="A129" s="50" t="s">
        <v>202</v>
      </c>
      <c r="B129" s="50"/>
      <c r="C129" s="50"/>
      <c r="D129" s="51"/>
      <c r="E129" s="14" t="s">
        <v>201</v>
      </c>
      <c r="F129" s="13">
        <v>80000000</v>
      </c>
      <c r="G129" s="11">
        <v>20000000</v>
      </c>
      <c r="H129" s="26">
        <v>77223597</v>
      </c>
      <c r="I129" s="12">
        <v>27096774.23</v>
      </c>
      <c r="J129" s="12">
        <f t="shared" si="2"/>
        <v>-2776403</v>
      </c>
      <c r="K129" s="12">
        <f t="shared" si="3"/>
        <v>7096774.2300000004</v>
      </c>
    </row>
    <row r="130" spans="1:11" ht="21.75" customHeight="1">
      <c r="A130" s="44" t="s">
        <v>200</v>
      </c>
      <c r="B130" s="44"/>
      <c r="C130" s="44"/>
      <c r="D130" s="45"/>
      <c r="E130" s="10" t="s">
        <v>199</v>
      </c>
      <c r="F130" s="9">
        <v>80000000</v>
      </c>
      <c r="G130" s="7">
        <v>20000000</v>
      </c>
      <c r="H130" s="25">
        <v>77223597</v>
      </c>
      <c r="I130" s="8">
        <v>27096774.23</v>
      </c>
      <c r="J130" s="8">
        <f t="shared" si="2"/>
        <v>-2776403</v>
      </c>
      <c r="K130" s="8">
        <f t="shared" si="3"/>
        <v>7096774.2300000004</v>
      </c>
    </row>
    <row r="131" spans="1:11" ht="21.75" customHeight="1">
      <c r="A131" s="48" t="s">
        <v>198</v>
      </c>
      <c r="B131" s="48"/>
      <c r="C131" s="48"/>
      <c r="D131" s="49"/>
      <c r="E131" s="18" t="s">
        <v>197</v>
      </c>
      <c r="F131" s="17">
        <v>80000000</v>
      </c>
      <c r="G131" s="15">
        <v>20000000</v>
      </c>
      <c r="H131" s="27">
        <v>77223597</v>
      </c>
      <c r="I131" s="16">
        <v>27096774.23</v>
      </c>
      <c r="J131" s="16">
        <f t="shared" si="2"/>
        <v>-2776403</v>
      </c>
      <c r="K131" s="16">
        <f t="shared" si="3"/>
        <v>7096774.2300000004</v>
      </c>
    </row>
    <row r="132" spans="1:11" ht="32.25" customHeight="1">
      <c r="A132" s="50" t="s">
        <v>196</v>
      </c>
      <c r="B132" s="50"/>
      <c r="C132" s="50"/>
      <c r="D132" s="51"/>
      <c r="E132" s="14" t="s">
        <v>195</v>
      </c>
      <c r="F132" s="13">
        <v>2877500</v>
      </c>
      <c r="G132" s="11">
        <v>0</v>
      </c>
      <c r="H132" s="26">
        <v>2300000</v>
      </c>
      <c r="I132" s="12">
        <v>0</v>
      </c>
      <c r="J132" s="12">
        <f t="shared" si="2"/>
        <v>-577500</v>
      </c>
      <c r="K132" s="12">
        <f t="shared" si="3"/>
        <v>0</v>
      </c>
    </row>
    <row r="133" spans="1:11" ht="32.25" customHeight="1">
      <c r="A133" s="44" t="s">
        <v>194</v>
      </c>
      <c r="B133" s="44"/>
      <c r="C133" s="44"/>
      <c r="D133" s="45"/>
      <c r="E133" s="10" t="s">
        <v>193</v>
      </c>
      <c r="F133" s="9">
        <v>2877500</v>
      </c>
      <c r="G133" s="7">
        <v>0</v>
      </c>
      <c r="H133" s="25">
        <v>2300000</v>
      </c>
      <c r="I133" s="8">
        <v>0</v>
      </c>
      <c r="J133" s="8">
        <f t="shared" si="2"/>
        <v>-577500</v>
      </c>
      <c r="K133" s="8">
        <f t="shared" si="3"/>
        <v>0</v>
      </c>
    </row>
    <row r="134" spans="1:11" ht="36" customHeight="1">
      <c r="A134" s="48" t="s">
        <v>192</v>
      </c>
      <c r="B134" s="48"/>
      <c r="C134" s="48"/>
      <c r="D134" s="49"/>
      <c r="E134" s="18" t="s">
        <v>191</v>
      </c>
      <c r="F134" s="17">
        <v>2877500</v>
      </c>
      <c r="G134" s="15">
        <v>0</v>
      </c>
      <c r="H134" s="27">
        <v>2300000</v>
      </c>
      <c r="I134" s="16">
        <v>0</v>
      </c>
      <c r="J134" s="16">
        <f t="shared" si="2"/>
        <v>-577500</v>
      </c>
      <c r="K134" s="16">
        <f t="shared" si="3"/>
        <v>0</v>
      </c>
    </row>
    <row r="135" spans="1:11" ht="36" customHeight="1">
      <c r="A135" s="50" t="s">
        <v>190</v>
      </c>
      <c r="B135" s="50"/>
      <c r="C135" s="50"/>
      <c r="D135" s="51"/>
      <c r="E135" s="14" t="s">
        <v>189</v>
      </c>
      <c r="F135" s="13">
        <v>7919300</v>
      </c>
      <c r="G135" s="11">
        <v>0</v>
      </c>
      <c r="H135" s="26">
        <v>366071825</v>
      </c>
      <c r="I135" s="12">
        <v>152677414.30000001</v>
      </c>
      <c r="J135" s="12">
        <f t="shared" ref="J135:J198" si="4">H135-F135</f>
        <v>358152525</v>
      </c>
      <c r="K135" s="12">
        <f t="shared" ref="K135:K198" si="5">I135-G135</f>
        <v>152677414.30000001</v>
      </c>
    </row>
    <row r="136" spans="1:11" ht="21.75" customHeight="1">
      <c r="A136" s="44" t="s">
        <v>188</v>
      </c>
      <c r="B136" s="44"/>
      <c r="C136" s="44"/>
      <c r="D136" s="45"/>
      <c r="E136" s="10" t="s">
        <v>187</v>
      </c>
      <c r="F136" s="9">
        <v>7919300</v>
      </c>
      <c r="G136" s="7">
        <v>0</v>
      </c>
      <c r="H136" s="25">
        <v>17738700</v>
      </c>
      <c r="I136" s="8">
        <v>0</v>
      </c>
      <c r="J136" s="8">
        <f t="shared" si="4"/>
        <v>9819400</v>
      </c>
      <c r="K136" s="8">
        <f t="shared" si="5"/>
        <v>0</v>
      </c>
    </row>
    <row r="137" spans="1:11" ht="32.25" customHeight="1">
      <c r="A137" s="48" t="s">
        <v>406</v>
      </c>
      <c r="B137" s="48"/>
      <c r="C137" s="48"/>
      <c r="D137" s="49"/>
      <c r="E137" s="36" t="s">
        <v>446</v>
      </c>
      <c r="F137" s="16">
        <v>0</v>
      </c>
      <c r="G137" s="16">
        <v>0</v>
      </c>
      <c r="H137" s="27">
        <v>11822700</v>
      </c>
      <c r="I137" s="16">
        <v>0</v>
      </c>
      <c r="J137" s="16">
        <f t="shared" si="4"/>
        <v>11822700</v>
      </c>
      <c r="K137" s="16">
        <f t="shared" si="5"/>
        <v>0</v>
      </c>
    </row>
    <row r="138" spans="1:11" ht="21.75" customHeight="1">
      <c r="A138" s="48" t="s">
        <v>447</v>
      </c>
      <c r="B138" s="48"/>
      <c r="C138" s="48"/>
      <c r="D138" s="49"/>
      <c r="E138" s="36" t="s">
        <v>448</v>
      </c>
      <c r="F138" s="16">
        <v>0</v>
      </c>
      <c r="G138" s="16">
        <v>0</v>
      </c>
      <c r="H138" s="27">
        <v>5916000</v>
      </c>
      <c r="I138" s="16">
        <v>0</v>
      </c>
      <c r="J138" s="16">
        <f t="shared" si="4"/>
        <v>5916000</v>
      </c>
      <c r="K138" s="16">
        <f t="shared" si="5"/>
        <v>0</v>
      </c>
    </row>
    <row r="139" spans="1:11" ht="21.75" customHeight="1">
      <c r="A139" s="48" t="s">
        <v>186</v>
      </c>
      <c r="B139" s="48"/>
      <c r="C139" s="48"/>
      <c r="D139" s="49"/>
      <c r="E139" s="36" t="s">
        <v>425</v>
      </c>
      <c r="F139" s="17">
        <v>7919300</v>
      </c>
      <c r="G139" s="15">
        <v>0</v>
      </c>
      <c r="H139" s="27">
        <v>0</v>
      </c>
      <c r="I139" s="16">
        <v>0</v>
      </c>
      <c r="J139" s="16">
        <f t="shared" si="4"/>
        <v>-7919300</v>
      </c>
      <c r="K139" s="16">
        <f t="shared" si="5"/>
        <v>0</v>
      </c>
    </row>
    <row r="140" spans="1:11" ht="35.25" customHeight="1">
      <c r="A140" s="44" t="s">
        <v>408</v>
      </c>
      <c r="B140" s="44"/>
      <c r="C140" s="44"/>
      <c r="D140" s="45"/>
      <c r="E140" s="32" t="s">
        <v>407</v>
      </c>
      <c r="F140" s="31">
        <v>0</v>
      </c>
      <c r="G140" s="31">
        <v>0</v>
      </c>
      <c r="H140" s="25">
        <v>348333125</v>
      </c>
      <c r="I140" s="8">
        <v>152677414.30000001</v>
      </c>
      <c r="J140" s="8">
        <f t="shared" si="4"/>
        <v>348333125</v>
      </c>
      <c r="K140" s="8">
        <f t="shared" si="5"/>
        <v>152677414.30000001</v>
      </c>
    </row>
    <row r="141" spans="1:11" ht="36" customHeight="1">
      <c r="A141" s="48" t="s">
        <v>406</v>
      </c>
      <c r="B141" s="48"/>
      <c r="C141" s="48"/>
      <c r="D141" s="49"/>
      <c r="E141" s="36" t="s">
        <v>405</v>
      </c>
      <c r="F141" s="16">
        <v>0</v>
      </c>
      <c r="G141" s="16">
        <v>0</v>
      </c>
      <c r="H141" s="27">
        <v>32210136.800000001</v>
      </c>
      <c r="I141" s="16">
        <v>15114830.49</v>
      </c>
      <c r="J141" s="16">
        <f t="shared" si="4"/>
        <v>32210136.800000001</v>
      </c>
      <c r="K141" s="16">
        <f t="shared" si="5"/>
        <v>15114830.49</v>
      </c>
    </row>
    <row r="142" spans="1:11" ht="60.75" customHeight="1">
      <c r="A142" s="48" t="s">
        <v>449</v>
      </c>
      <c r="B142" s="48"/>
      <c r="C142" s="48"/>
      <c r="D142" s="49"/>
      <c r="E142" s="36" t="s">
        <v>450</v>
      </c>
      <c r="F142" s="16">
        <v>0</v>
      </c>
      <c r="G142" s="16">
        <v>0</v>
      </c>
      <c r="H142" s="27">
        <v>303454624</v>
      </c>
      <c r="I142" s="16">
        <v>132060080.45999999</v>
      </c>
      <c r="J142" s="16">
        <f t="shared" si="4"/>
        <v>303454624</v>
      </c>
      <c r="K142" s="16">
        <f t="shared" si="5"/>
        <v>132060080.45999999</v>
      </c>
    </row>
    <row r="143" spans="1:11" ht="59.25" customHeight="1">
      <c r="A143" s="48" t="s">
        <v>451</v>
      </c>
      <c r="B143" s="48"/>
      <c r="C143" s="48"/>
      <c r="D143" s="49"/>
      <c r="E143" s="36" t="s">
        <v>452</v>
      </c>
      <c r="F143" s="16">
        <v>0</v>
      </c>
      <c r="G143" s="16">
        <v>0</v>
      </c>
      <c r="H143" s="27">
        <v>12541701</v>
      </c>
      <c r="I143" s="16">
        <v>5447478.3200000003</v>
      </c>
      <c r="J143" s="16">
        <f t="shared" si="4"/>
        <v>12541701</v>
      </c>
      <c r="K143" s="16">
        <f t="shared" si="5"/>
        <v>5447478.3200000003</v>
      </c>
    </row>
    <row r="144" spans="1:11" ht="27.75" customHeight="1">
      <c r="A144" s="48" t="s">
        <v>424</v>
      </c>
      <c r="B144" s="48"/>
      <c r="C144" s="48"/>
      <c r="D144" s="49"/>
      <c r="E144" s="36" t="s">
        <v>423</v>
      </c>
      <c r="F144" s="16">
        <v>0</v>
      </c>
      <c r="G144" s="16">
        <v>0</v>
      </c>
      <c r="H144" s="27">
        <v>126663.2</v>
      </c>
      <c r="I144" s="16">
        <v>55025.03</v>
      </c>
      <c r="J144" s="16">
        <f t="shared" si="4"/>
        <v>126663.2</v>
      </c>
      <c r="K144" s="16">
        <f t="shared" si="5"/>
        <v>55025.03</v>
      </c>
    </row>
    <row r="145" spans="1:11" ht="21.75" customHeight="1">
      <c r="A145" s="52" t="s">
        <v>185</v>
      </c>
      <c r="B145" s="52"/>
      <c r="C145" s="52"/>
      <c r="D145" s="53"/>
      <c r="E145" s="22">
        <v>500000000</v>
      </c>
      <c r="F145" s="21">
        <v>86421253</v>
      </c>
      <c r="G145" s="19">
        <v>17022398.879999999</v>
      </c>
      <c r="H145" s="29">
        <v>102192235</v>
      </c>
      <c r="I145" s="20">
        <v>16683695.51</v>
      </c>
      <c r="J145" s="20">
        <f t="shared" si="4"/>
        <v>15770982</v>
      </c>
      <c r="K145" s="20">
        <f t="shared" si="5"/>
        <v>-338703.36999999918</v>
      </c>
    </row>
    <row r="146" spans="1:11" ht="32.25" customHeight="1">
      <c r="A146" s="50" t="s">
        <v>184</v>
      </c>
      <c r="B146" s="50"/>
      <c r="C146" s="50"/>
      <c r="D146" s="51"/>
      <c r="E146" s="14" t="s">
        <v>183</v>
      </c>
      <c r="F146" s="13">
        <v>61789717</v>
      </c>
      <c r="G146" s="11">
        <v>12051274.02</v>
      </c>
      <c r="H146" s="26">
        <v>69148476</v>
      </c>
      <c r="I146" s="12">
        <v>10223541.869999999</v>
      </c>
      <c r="J146" s="12">
        <f t="shared" si="4"/>
        <v>7358759</v>
      </c>
      <c r="K146" s="12">
        <f t="shared" si="5"/>
        <v>-1827732.1500000004</v>
      </c>
    </row>
    <row r="147" spans="1:11" ht="32.25" customHeight="1">
      <c r="A147" s="44" t="s">
        <v>182</v>
      </c>
      <c r="B147" s="44"/>
      <c r="C147" s="44"/>
      <c r="D147" s="45"/>
      <c r="E147" s="10" t="s">
        <v>181</v>
      </c>
      <c r="F147" s="9">
        <v>25095317</v>
      </c>
      <c r="G147" s="7">
        <v>6027281.71</v>
      </c>
      <c r="H147" s="25">
        <v>32454076</v>
      </c>
      <c r="I147" s="8">
        <v>8210998.4800000004</v>
      </c>
      <c r="J147" s="8">
        <f t="shared" si="4"/>
        <v>7358759</v>
      </c>
      <c r="K147" s="8">
        <f t="shared" si="5"/>
        <v>2183716.7700000005</v>
      </c>
    </row>
    <row r="148" spans="1:11" ht="21.75" customHeight="1">
      <c r="A148" s="48" t="s">
        <v>53</v>
      </c>
      <c r="B148" s="48"/>
      <c r="C148" s="48"/>
      <c r="D148" s="49"/>
      <c r="E148" s="18" t="s">
        <v>180</v>
      </c>
      <c r="F148" s="17">
        <v>25095317</v>
      </c>
      <c r="G148" s="15">
        <v>6027281.71</v>
      </c>
      <c r="H148" s="27">
        <v>32454076</v>
      </c>
      <c r="I148" s="16">
        <v>8210998.4800000004</v>
      </c>
      <c r="J148" s="16">
        <f t="shared" si="4"/>
        <v>7358759</v>
      </c>
      <c r="K148" s="16">
        <f t="shared" si="5"/>
        <v>2183716.7700000005</v>
      </c>
    </row>
    <row r="149" spans="1:11" ht="21.75" customHeight="1">
      <c r="A149" s="44" t="s">
        <v>179</v>
      </c>
      <c r="B149" s="44"/>
      <c r="C149" s="44"/>
      <c r="D149" s="45"/>
      <c r="E149" s="10" t="s">
        <v>178</v>
      </c>
      <c r="F149" s="9">
        <v>36694400</v>
      </c>
      <c r="G149" s="7">
        <v>6023992.3099999996</v>
      </c>
      <c r="H149" s="25">
        <v>36694400</v>
      </c>
      <c r="I149" s="8">
        <v>2012543.39</v>
      </c>
      <c r="J149" s="8">
        <f t="shared" si="4"/>
        <v>0</v>
      </c>
      <c r="K149" s="8">
        <f t="shared" si="5"/>
        <v>-4011448.92</v>
      </c>
    </row>
    <row r="150" spans="1:11" ht="32.25" customHeight="1">
      <c r="A150" s="48" t="s">
        <v>177</v>
      </c>
      <c r="B150" s="48"/>
      <c r="C150" s="48"/>
      <c r="D150" s="49"/>
      <c r="E150" s="18" t="s">
        <v>176</v>
      </c>
      <c r="F150" s="17">
        <v>36694400</v>
      </c>
      <c r="G150" s="15">
        <v>6023992.3099999996</v>
      </c>
      <c r="H150" s="27">
        <v>36694400</v>
      </c>
      <c r="I150" s="16">
        <v>2012543.39</v>
      </c>
      <c r="J150" s="16">
        <f t="shared" si="4"/>
        <v>0</v>
      </c>
      <c r="K150" s="16">
        <f t="shared" si="5"/>
        <v>-4011448.92</v>
      </c>
    </row>
    <row r="151" spans="1:11" ht="42.75" customHeight="1">
      <c r="A151" s="50" t="s">
        <v>175</v>
      </c>
      <c r="B151" s="50"/>
      <c r="C151" s="50"/>
      <c r="D151" s="51"/>
      <c r="E151" s="14" t="s">
        <v>174</v>
      </c>
      <c r="F151" s="13">
        <v>5546836</v>
      </c>
      <c r="G151" s="11">
        <v>877228.5</v>
      </c>
      <c r="H151" s="26">
        <v>8134947</v>
      </c>
      <c r="I151" s="12">
        <v>906887.02</v>
      </c>
      <c r="J151" s="12">
        <f t="shared" si="4"/>
        <v>2588111</v>
      </c>
      <c r="K151" s="12">
        <f t="shared" si="5"/>
        <v>29658.520000000019</v>
      </c>
    </row>
    <row r="152" spans="1:11" ht="21.75" customHeight="1">
      <c r="A152" s="44" t="s">
        <v>173</v>
      </c>
      <c r="B152" s="44"/>
      <c r="C152" s="44"/>
      <c r="D152" s="45"/>
      <c r="E152" s="10" t="s">
        <v>172</v>
      </c>
      <c r="F152" s="9">
        <v>5546836</v>
      </c>
      <c r="G152" s="7">
        <v>877228.5</v>
      </c>
      <c r="H152" s="25">
        <v>6987435</v>
      </c>
      <c r="I152" s="8">
        <v>906887.02</v>
      </c>
      <c r="J152" s="8">
        <f t="shared" si="4"/>
        <v>1440599</v>
      </c>
      <c r="K152" s="8">
        <f t="shared" si="5"/>
        <v>29658.520000000019</v>
      </c>
    </row>
    <row r="153" spans="1:11" ht="21.75" customHeight="1">
      <c r="A153" s="48" t="s">
        <v>171</v>
      </c>
      <c r="B153" s="48"/>
      <c r="C153" s="48"/>
      <c r="D153" s="49"/>
      <c r="E153" s="18" t="s">
        <v>170</v>
      </c>
      <c r="F153" s="17">
        <v>5546836</v>
      </c>
      <c r="G153" s="15">
        <v>877228.5</v>
      </c>
      <c r="H153" s="27">
        <v>6987435</v>
      </c>
      <c r="I153" s="16">
        <v>906887.02</v>
      </c>
      <c r="J153" s="16">
        <f t="shared" si="4"/>
        <v>1440599</v>
      </c>
      <c r="K153" s="16">
        <f t="shared" si="5"/>
        <v>29658.520000000019</v>
      </c>
    </row>
    <row r="154" spans="1:11" ht="21.75" customHeight="1">
      <c r="A154" s="44" t="s">
        <v>453</v>
      </c>
      <c r="B154" s="44"/>
      <c r="C154" s="44"/>
      <c r="D154" s="45"/>
      <c r="E154" s="32" t="s">
        <v>454</v>
      </c>
      <c r="F154" s="31">
        <v>0</v>
      </c>
      <c r="G154" s="31">
        <v>0</v>
      </c>
      <c r="H154" s="25">
        <v>1147512</v>
      </c>
      <c r="I154" s="8">
        <v>0</v>
      </c>
      <c r="J154" s="8">
        <f t="shared" si="4"/>
        <v>1147512</v>
      </c>
      <c r="K154" s="8">
        <f t="shared" si="5"/>
        <v>0</v>
      </c>
    </row>
    <row r="155" spans="1:11" ht="21.75" customHeight="1">
      <c r="A155" s="48" t="s">
        <v>455</v>
      </c>
      <c r="B155" s="48"/>
      <c r="C155" s="48"/>
      <c r="D155" s="49"/>
      <c r="E155" s="36" t="s">
        <v>456</v>
      </c>
      <c r="F155" s="16">
        <v>0</v>
      </c>
      <c r="G155" s="16">
        <v>0</v>
      </c>
      <c r="H155" s="27">
        <v>1147512</v>
      </c>
      <c r="I155" s="16">
        <v>0</v>
      </c>
      <c r="J155" s="16">
        <f t="shared" si="4"/>
        <v>1147512</v>
      </c>
      <c r="K155" s="16">
        <f t="shared" si="5"/>
        <v>0</v>
      </c>
    </row>
    <row r="156" spans="1:11" ht="36.75" customHeight="1">
      <c r="A156" s="50" t="s">
        <v>169</v>
      </c>
      <c r="B156" s="50"/>
      <c r="C156" s="50"/>
      <c r="D156" s="51"/>
      <c r="E156" s="14" t="s">
        <v>168</v>
      </c>
      <c r="F156" s="13">
        <v>19078200</v>
      </c>
      <c r="G156" s="11">
        <v>4093896.36</v>
      </c>
      <c r="H156" s="26">
        <v>24908812</v>
      </c>
      <c r="I156" s="12">
        <v>5553266.6200000001</v>
      </c>
      <c r="J156" s="12">
        <f t="shared" si="4"/>
        <v>5830612</v>
      </c>
      <c r="K156" s="12">
        <f t="shared" si="5"/>
        <v>1459370.2600000002</v>
      </c>
    </row>
    <row r="157" spans="1:11" ht="21.75" customHeight="1">
      <c r="A157" s="44" t="s">
        <v>167</v>
      </c>
      <c r="B157" s="44"/>
      <c r="C157" s="44"/>
      <c r="D157" s="45"/>
      <c r="E157" s="10" t="s">
        <v>166</v>
      </c>
      <c r="F157" s="9">
        <v>17884700</v>
      </c>
      <c r="G157" s="7">
        <v>4093896.36</v>
      </c>
      <c r="H157" s="25">
        <v>23059812</v>
      </c>
      <c r="I157" s="8">
        <v>5553266.6200000001</v>
      </c>
      <c r="J157" s="8">
        <f t="shared" si="4"/>
        <v>5175112</v>
      </c>
      <c r="K157" s="8">
        <f t="shared" si="5"/>
        <v>1459370.2600000002</v>
      </c>
    </row>
    <row r="158" spans="1:11" ht="32.25" customHeight="1">
      <c r="A158" s="48" t="s">
        <v>53</v>
      </c>
      <c r="B158" s="48"/>
      <c r="C158" s="48"/>
      <c r="D158" s="49"/>
      <c r="E158" s="18" t="s">
        <v>165</v>
      </c>
      <c r="F158" s="17">
        <v>17884700</v>
      </c>
      <c r="G158" s="15">
        <v>4093896.36</v>
      </c>
      <c r="H158" s="27">
        <v>23059812</v>
      </c>
      <c r="I158" s="16">
        <v>5553266.6200000001</v>
      </c>
      <c r="J158" s="16">
        <f t="shared" si="4"/>
        <v>5175112</v>
      </c>
      <c r="K158" s="16">
        <f t="shared" si="5"/>
        <v>1459370.2600000002</v>
      </c>
    </row>
    <row r="159" spans="1:11" ht="21.75" customHeight="1">
      <c r="A159" s="44" t="s">
        <v>164</v>
      </c>
      <c r="B159" s="44"/>
      <c r="C159" s="44"/>
      <c r="D159" s="45"/>
      <c r="E159" s="10" t="s">
        <v>163</v>
      </c>
      <c r="F159" s="9">
        <v>1193500</v>
      </c>
      <c r="G159" s="7">
        <v>0</v>
      </c>
      <c r="H159" s="25">
        <v>1849000</v>
      </c>
      <c r="I159" s="8">
        <v>0</v>
      </c>
      <c r="J159" s="8">
        <f t="shared" si="4"/>
        <v>655500</v>
      </c>
      <c r="K159" s="8">
        <f t="shared" si="5"/>
        <v>0</v>
      </c>
    </row>
    <row r="160" spans="1:11" ht="32.25" customHeight="1">
      <c r="A160" s="48" t="s">
        <v>162</v>
      </c>
      <c r="B160" s="48"/>
      <c r="C160" s="48"/>
      <c r="D160" s="49"/>
      <c r="E160" s="18" t="s">
        <v>161</v>
      </c>
      <c r="F160" s="17">
        <v>443500</v>
      </c>
      <c r="G160" s="15">
        <v>0</v>
      </c>
      <c r="H160" s="27">
        <v>500000</v>
      </c>
      <c r="I160" s="16">
        <v>0</v>
      </c>
      <c r="J160" s="16">
        <f t="shared" si="4"/>
        <v>56500</v>
      </c>
      <c r="K160" s="16">
        <f t="shared" si="5"/>
        <v>0</v>
      </c>
    </row>
    <row r="161" spans="1:11" ht="21.75" customHeight="1">
      <c r="A161" s="48" t="s">
        <v>160</v>
      </c>
      <c r="B161" s="48"/>
      <c r="C161" s="48"/>
      <c r="D161" s="49"/>
      <c r="E161" s="18" t="s">
        <v>159</v>
      </c>
      <c r="F161" s="17">
        <v>750000</v>
      </c>
      <c r="G161" s="15">
        <v>0</v>
      </c>
      <c r="H161" s="27">
        <v>800000</v>
      </c>
      <c r="I161" s="16">
        <v>0</v>
      </c>
      <c r="J161" s="16">
        <f t="shared" si="4"/>
        <v>50000</v>
      </c>
      <c r="K161" s="16">
        <f t="shared" si="5"/>
        <v>0</v>
      </c>
    </row>
    <row r="162" spans="1:11" ht="21.75" customHeight="1">
      <c r="A162" s="50" t="s">
        <v>158</v>
      </c>
      <c r="B162" s="50"/>
      <c r="C162" s="50"/>
      <c r="D162" s="51"/>
      <c r="E162" s="14" t="s">
        <v>157</v>
      </c>
      <c r="F162" s="13">
        <v>6500</v>
      </c>
      <c r="G162" s="11">
        <v>0</v>
      </c>
      <c r="H162" s="33">
        <v>549000</v>
      </c>
      <c r="I162" s="33">
        <v>0</v>
      </c>
      <c r="J162" s="33">
        <f t="shared" si="4"/>
        <v>542500</v>
      </c>
      <c r="K162" s="33">
        <f t="shared" si="5"/>
        <v>0</v>
      </c>
    </row>
    <row r="163" spans="1:11" ht="32.25" customHeight="1">
      <c r="A163" s="44" t="s">
        <v>156</v>
      </c>
      <c r="B163" s="44"/>
      <c r="C163" s="44"/>
      <c r="D163" s="45"/>
      <c r="E163" s="10" t="s">
        <v>155</v>
      </c>
      <c r="F163" s="9">
        <v>6500</v>
      </c>
      <c r="G163" s="7">
        <v>0</v>
      </c>
      <c r="H163" s="31">
        <v>0</v>
      </c>
      <c r="I163" s="31">
        <v>0</v>
      </c>
      <c r="J163" s="31">
        <f t="shared" si="4"/>
        <v>-6500</v>
      </c>
      <c r="K163" s="31">
        <f t="shared" si="5"/>
        <v>0</v>
      </c>
    </row>
    <row r="164" spans="1:11" ht="24" customHeight="1">
      <c r="A164" s="48" t="s">
        <v>154</v>
      </c>
      <c r="B164" s="48"/>
      <c r="C164" s="48"/>
      <c r="D164" s="49"/>
      <c r="E164" s="18" t="s">
        <v>153</v>
      </c>
      <c r="F164" s="17">
        <v>6500</v>
      </c>
      <c r="G164" s="15">
        <v>0</v>
      </c>
      <c r="H164" s="16">
        <v>0</v>
      </c>
      <c r="I164" s="16">
        <v>0</v>
      </c>
      <c r="J164" s="16">
        <f t="shared" si="4"/>
        <v>-6500</v>
      </c>
      <c r="K164" s="16">
        <f t="shared" si="5"/>
        <v>0</v>
      </c>
    </row>
    <row r="165" spans="1:11" ht="35.25" customHeight="1">
      <c r="A165" s="52" t="s">
        <v>152</v>
      </c>
      <c r="B165" s="52"/>
      <c r="C165" s="52"/>
      <c r="D165" s="53"/>
      <c r="E165" s="22">
        <v>600000000</v>
      </c>
      <c r="F165" s="21">
        <v>2220801</v>
      </c>
      <c r="G165" s="19">
        <v>92016.02</v>
      </c>
      <c r="H165" s="29">
        <v>2236750</v>
      </c>
      <c r="I165" s="20">
        <v>120957.78</v>
      </c>
      <c r="J165" s="20">
        <f t="shared" si="4"/>
        <v>15949</v>
      </c>
      <c r="K165" s="20">
        <f t="shared" si="5"/>
        <v>28941.759999999995</v>
      </c>
    </row>
    <row r="166" spans="1:11" ht="46.5" customHeight="1">
      <c r="A166" s="50" t="s">
        <v>151</v>
      </c>
      <c r="B166" s="50"/>
      <c r="C166" s="50"/>
      <c r="D166" s="51"/>
      <c r="E166" s="14" t="s">
        <v>150</v>
      </c>
      <c r="F166" s="13">
        <v>165000</v>
      </c>
      <c r="G166" s="11">
        <v>0</v>
      </c>
      <c r="H166" s="26">
        <v>165000</v>
      </c>
      <c r="I166" s="12">
        <v>0</v>
      </c>
      <c r="J166" s="12">
        <f t="shared" si="4"/>
        <v>0</v>
      </c>
      <c r="K166" s="12">
        <f t="shared" si="5"/>
        <v>0</v>
      </c>
    </row>
    <row r="167" spans="1:11" ht="48" customHeight="1">
      <c r="A167" s="44" t="s">
        <v>149</v>
      </c>
      <c r="B167" s="44"/>
      <c r="C167" s="44"/>
      <c r="D167" s="45"/>
      <c r="E167" s="10" t="s">
        <v>148</v>
      </c>
      <c r="F167" s="9">
        <v>165000</v>
      </c>
      <c r="G167" s="7">
        <v>0</v>
      </c>
      <c r="H167" s="25">
        <v>165000</v>
      </c>
      <c r="I167" s="8">
        <v>0</v>
      </c>
      <c r="J167" s="8">
        <f t="shared" si="4"/>
        <v>0</v>
      </c>
      <c r="K167" s="8">
        <f t="shared" si="5"/>
        <v>0</v>
      </c>
    </row>
    <row r="168" spans="1:11" ht="21.75" customHeight="1">
      <c r="A168" s="48" t="s">
        <v>147</v>
      </c>
      <c r="B168" s="48"/>
      <c r="C168" s="48"/>
      <c r="D168" s="49"/>
      <c r="E168" s="18" t="s">
        <v>146</v>
      </c>
      <c r="F168" s="17">
        <v>165000</v>
      </c>
      <c r="G168" s="15">
        <v>0</v>
      </c>
      <c r="H168" s="27">
        <v>165000</v>
      </c>
      <c r="I168" s="16">
        <v>0</v>
      </c>
      <c r="J168" s="16">
        <f t="shared" si="4"/>
        <v>0</v>
      </c>
      <c r="K168" s="16">
        <f t="shared" si="5"/>
        <v>0</v>
      </c>
    </row>
    <row r="169" spans="1:11" ht="32.25" customHeight="1">
      <c r="A169" s="50" t="s">
        <v>145</v>
      </c>
      <c r="B169" s="50"/>
      <c r="C169" s="50"/>
      <c r="D169" s="51"/>
      <c r="E169" s="14" t="s">
        <v>144</v>
      </c>
      <c r="F169" s="13">
        <v>2055801</v>
      </c>
      <c r="G169" s="11">
        <v>92016.02</v>
      </c>
      <c r="H169" s="26">
        <v>2071750</v>
      </c>
      <c r="I169" s="12">
        <v>120957.78</v>
      </c>
      <c r="J169" s="12">
        <f t="shared" si="4"/>
        <v>15949</v>
      </c>
      <c r="K169" s="12">
        <f t="shared" si="5"/>
        <v>28941.759999999995</v>
      </c>
    </row>
    <row r="170" spans="1:11" ht="35.25" customHeight="1">
      <c r="A170" s="44" t="s">
        <v>143</v>
      </c>
      <c r="B170" s="44"/>
      <c r="C170" s="44"/>
      <c r="D170" s="45"/>
      <c r="E170" s="10" t="s">
        <v>142</v>
      </c>
      <c r="F170" s="9">
        <v>2055801</v>
      </c>
      <c r="G170" s="7">
        <v>92016.02</v>
      </c>
      <c r="H170" s="25">
        <v>2071750</v>
      </c>
      <c r="I170" s="8">
        <v>120957.78</v>
      </c>
      <c r="J170" s="8">
        <f t="shared" si="4"/>
        <v>15949</v>
      </c>
      <c r="K170" s="8">
        <f t="shared" si="5"/>
        <v>28941.759999999995</v>
      </c>
    </row>
    <row r="171" spans="1:11" ht="21.75" customHeight="1">
      <c r="A171" s="48" t="s">
        <v>141</v>
      </c>
      <c r="B171" s="48"/>
      <c r="C171" s="48"/>
      <c r="D171" s="49"/>
      <c r="E171" s="18" t="s">
        <v>140</v>
      </c>
      <c r="F171" s="17">
        <v>2055801</v>
      </c>
      <c r="G171" s="15">
        <v>92016.02</v>
      </c>
      <c r="H171" s="27">
        <v>2071750</v>
      </c>
      <c r="I171" s="16">
        <v>120957.78</v>
      </c>
      <c r="J171" s="16">
        <f t="shared" si="4"/>
        <v>15949</v>
      </c>
      <c r="K171" s="16">
        <f t="shared" si="5"/>
        <v>28941.759999999995</v>
      </c>
    </row>
    <row r="172" spans="1:11" ht="21.75" customHeight="1">
      <c r="A172" s="52" t="s">
        <v>139</v>
      </c>
      <c r="B172" s="52"/>
      <c r="C172" s="52"/>
      <c r="D172" s="53"/>
      <c r="E172" s="22">
        <v>0</v>
      </c>
      <c r="F172" s="21">
        <v>29144700</v>
      </c>
      <c r="G172" s="19">
        <v>11000</v>
      </c>
      <c r="H172" s="29">
        <v>26509200</v>
      </c>
      <c r="I172" s="20">
        <v>12500</v>
      </c>
      <c r="J172" s="20">
        <f t="shared" si="4"/>
        <v>-2635500</v>
      </c>
      <c r="K172" s="20">
        <f t="shared" si="5"/>
        <v>1500</v>
      </c>
    </row>
    <row r="173" spans="1:11" ht="33.75" customHeight="1">
      <c r="A173" s="50" t="s">
        <v>138</v>
      </c>
      <c r="B173" s="50"/>
      <c r="C173" s="50"/>
      <c r="D173" s="51"/>
      <c r="E173" s="14" t="s">
        <v>137</v>
      </c>
      <c r="F173" s="13">
        <v>231300</v>
      </c>
      <c r="G173" s="11">
        <v>11000</v>
      </c>
      <c r="H173" s="26">
        <v>452700</v>
      </c>
      <c r="I173" s="12">
        <v>12500</v>
      </c>
      <c r="J173" s="12">
        <f t="shared" si="4"/>
        <v>221400</v>
      </c>
      <c r="K173" s="12">
        <f t="shared" si="5"/>
        <v>1500</v>
      </c>
    </row>
    <row r="174" spans="1:11" ht="51.75" customHeight="1">
      <c r="A174" s="44" t="s">
        <v>136</v>
      </c>
      <c r="B174" s="44"/>
      <c r="C174" s="44"/>
      <c r="D174" s="45"/>
      <c r="E174" s="10" t="s">
        <v>135</v>
      </c>
      <c r="F174" s="9">
        <v>231300</v>
      </c>
      <c r="G174" s="7">
        <v>11000</v>
      </c>
      <c r="H174" s="25">
        <v>452700</v>
      </c>
      <c r="I174" s="8">
        <v>12500</v>
      </c>
      <c r="J174" s="8">
        <f t="shared" si="4"/>
        <v>221400</v>
      </c>
      <c r="K174" s="8">
        <f t="shared" si="5"/>
        <v>1500</v>
      </c>
    </row>
    <row r="175" spans="1:11" ht="27" customHeight="1">
      <c r="A175" s="48" t="s">
        <v>134</v>
      </c>
      <c r="B175" s="48"/>
      <c r="C175" s="48"/>
      <c r="D175" s="49"/>
      <c r="E175" s="18" t="s">
        <v>133</v>
      </c>
      <c r="F175" s="17">
        <v>231300</v>
      </c>
      <c r="G175" s="15">
        <v>11000</v>
      </c>
      <c r="H175" s="27">
        <v>452700</v>
      </c>
      <c r="I175" s="16">
        <v>12500</v>
      </c>
      <c r="J175" s="16">
        <f t="shared" si="4"/>
        <v>221400</v>
      </c>
      <c r="K175" s="16">
        <f t="shared" si="5"/>
        <v>1500</v>
      </c>
    </row>
    <row r="176" spans="1:11" ht="32.25" customHeight="1">
      <c r="A176" s="50" t="s">
        <v>132</v>
      </c>
      <c r="B176" s="50"/>
      <c r="C176" s="50"/>
      <c r="D176" s="51"/>
      <c r="E176" s="14" t="s">
        <v>131</v>
      </c>
      <c r="F176" s="13">
        <v>28913400</v>
      </c>
      <c r="G176" s="11">
        <v>0</v>
      </c>
      <c r="H176" s="26">
        <v>26056500</v>
      </c>
      <c r="I176" s="12">
        <v>0</v>
      </c>
      <c r="J176" s="12">
        <f t="shared" si="4"/>
        <v>-2856900</v>
      </c>
      <c r="K176" s="12">
        <f t="shared" si="5"/>
        <v>0</v>
      </c>
    </row>
    <row r="177" spans="1:11" ht="27.75" customHeight="1">
      <c r="A177" s="44" t="s">
        <v>130</v>
      </c>
      <c r="B177" s="44"/>
      <c r="C177" s="44"/>
      <c r="D177" s="45"/>
      <c r="E177" s="10" t="s">
        <v>129</v>
      </c>
      <c r="F177" s="9">
        <v>28913400</v>
      </c>
      <c r="G177" s="7">
        <v>0</v>
      </c>
      <c r="H177" s="25">
        <v>26056500</v>
      </c>
      <c r="I177" s="8">
        <v>0</v>
      </c>
      <c r="J177" s="8">
        <f t="shared" si="4"/>
        <v>-2856900</v>
      </c>
      <c r="K177" s="8">
        <f t="shared" si="5"/>
        <v>0</v>
      </c>
    </row>
    <row r="178" spans="1:11" ht="32.25" customHeight="1">
      <c r="A178" s="48" t="s">
        <v>128</v>
      </c>
      <c r="B178" s="48"/>
      <c r="C178" s="48"/>
      <c r="D178" s="49"/>
      <c r="E178" s="18" t="s">
        <v>127</v>
      </c>
      <c r="F178" s="17">
        <v>38600</v>
      </c>
      <c r="G178" s="15">
        <v>0</v>
      </c>
      <c r="H178" s="27">
        <v>41000</v>
      </c>
      <c r="I178" s="16">
        <v>0</v>
      </c>
      <c r="J178" s="16">
        <f t="shared" si="4"/>
        <v>2400</v>
      </c>
      <c r="K178" s="16">
        <f t="shared" si="5"/>
        <v>0</v>
      </c>
    </row>
    <row r="179" spans="1:11" ht="32.25" customHeight="1">
      <c r="A179" s="48" t="s">
        <v>126</v>
      </c>
      <c r="B179" s="48"/>
      <c r="C179" s="48"/>
      <c r="D179" s="49"/>
      <c r="E179" s="18" t="s">
        <v>125</v>
      </c>
      <c r="F179" s="17">
        <v>28874800</v>
      </c>
      <c r="G179" s="15">
        <v>0</v>
      </c>
      <c r="H179" s="27">
        <v>26015500</v>
      </c>
      <c r="I179" s="16">
        <v>0</v>
      </c>
      <c r="J179" s="16">
        <f t="shared" si="4"/>
        <v>-2859300</v>
      </c>
      <c r="K179" s="16">
        <f t="shared" si="5"/>
        <v>0</v>
      </c>
    </row>
    <row r="180" spans="1:11" ht="21.75" customHeight="1">
      <c r="A180" s="52" t="s">
        <v>124</v>
      </c>
      <c r="B180" s="52"/>
      <c r="C180" s="52"/>
      <c r="D180" s="53"/>
      <c r="E180" s="22">
        <v>800000000</v>
      </c>
      <c r="F180" s="21">
        <v>4823144</v>
      </c>
      <c r="G180" s="19">
        <v>1053122.82</v>
      </c>
      <c r="H180" s="29">
        <v>6059655</v>
      </c>
      <c r="I180" s="20">
        <v>1321492</v>
      </c>
      <c r="J180" s="20">
        <f t="shared" si="4"/>
        <v>1236511</v>
      </c>
      <c r="K180" s="20">
        <f t="shared" si="5"/>
        <v>268369.17999999993</v>
      </c>
    </row>
    <row r="181" spans="1:11" ht="36.75" customHeight="1">
      <c r="A181" s="50" t="s">
        <v>124</v>
      </c>
      <c r="B181" s="50"/>
      <c r="C181" s="50"/>
      <c r="D181" s="51"/>
      <c r="E181" s="14" t="s">
        <v>123</v>
      </c>
      <c r="F181" s="13">
        <v>4823144</v>
      </c>
      <c r="G181" s="11">
        <v>1053122.82</v>
      </c>
      <c r="H181" s="26">
        <v>6059655</v>
      </c>
      <c r="I181" s="12">
        <v>1321492</v>
      </c>
      <c r="J181" s="12">
        <f t="shared" si="4"/>
        <v>1236511</v>
      </c>
      <c r="K181" s="12">
        <f t="shared" si="5"/>
        <v>268369.17999999993</v>
      </c>
    </row>
    <row r="182" spans="1:11" ht="27.75" customHeight="1">
      <c r="A182" s="44" t="s">
        <v>122</v>
      </c>
      <c r="B182" s="44"/>
      <c r="C182" s="44"/>
      <c r="D182" s="45"/>
      <c r="E182" s="10" t="s">
        <v>121</v>
      </c>
      <c r="F182" s="9">
        <v>4823144</v>
      </c>
      <c r="G182" s="7">
        <v>1053122.82</v>
      </c>
      <c r="H182" s="25">
        <v>6059655</v>
      </c>
      <c r="I182" s="8">
        <v>1321492</v>
      </c>
      <c r="J182" s="8">
        <f t="shared" si="4"/>
        <v>1236511</v>
      </c>
      <c r="K182" s="8">
        <f t="shared" si="5"/>
        <v>268369.17999999993</v>
      </c>
    </row>
    <row r="183" spans="1:11" ht="36" customHeight="1">
      <c r="A183" s="48" t="s">
        <v>120</v>
      </c>
      <c r="B183" s="48"/>
      <c r="C183" s="48"/>
      <c r="D183" s="49"/>
      <c r="E183" s="18" t="s">
        <v>119</v>
      </c>
      <c r="F183" s="17">
        <v>25000</v>
      </c>
      <c r="G183" s="15">
        <v>0</v>
      </c>
      <c r="H183" s="27">
        <v>25000</v>
      </c>
      <c r="I183" s="16">
        <v>0</v>
      </c>
      <c r="J183" s="16">
        <f t="shared" si="4"/>
        <v>0</v>
      </c>
      <c r="K183" s="16">
        <f t="shared" si="5"/>
        <v>0</v>
      </c>
    </row>
    <row r="184" spans="1:11" ht="35.25" customHeight="1">
      <c r="A184" s="48" t="s">
        <v>118</v>
      </c>
      <c r="B184" s="48"/>
      <c r="C184" s="48"/>
      <c r="D184" s="49"/>
      <c r="E184" s="18" t="s">
        <v>117</v>
      </c>
      <c r="F184" s="17">
        <v>4798144</v>
      </c>
      <c r="G184" s="15">
        <v>1053122.82</v>
      </c>
      <c r="H184" s="27">
        <v>6034655</v>
      </c>
      <c r="I184" s="16">
        <v>1321492</v>
      </c>
      <c r="J184" s="16">
        <f t="shared" si="4"/>
        <v>1236511</v>
      </c>
      <c r="K184" s="16">
        <f t="shared" si="5"/>
        <v>268369.17999999993</v>
      </c>
    </row>
    <row r="185" spans="1:11" ht="21.75" customHeight="1">
      <c r="A185" s="52" t="s">
        <v>116</v>
      </c>
      <c r="B185" s="52"/>
      <c r="C185" s="52"/>
      <c r="D185" s="53"/>
      <c r="E185" s="22">
        <v>900000000</v>
      </c>
      <c r="F185" s="21">
        <v>149634368.53</v>
      </c>
      <c r="G185" s="19">
        <v>30729908.649999999</v>
      </c>
      <c r="H185" s="29">
        <v>190419960.59</v>
      </c>
      <c r="I185" s="20">
        <v>40217523.32</v>
      </c>
      <c r="J185" s="20">
        <f t="shared" si="4"/>
        <v>40785592.060000002</v>
      </c>
      <c r="K185" s="20">
        <f t="shared" si="5"/>
        <v>9487614.6700000018</v>
      </c>
    </row>
    <row r="186" spans="1:11" ht="36" customHeight="1">
      <c r="A186" s="50" t="s">
        <v>116</v>
      </c>
      <c r="B186" s="50"/>
      <c r="C186" s="50"/>
      <c r="D186" s="51"/>
      <c r="E186" s="14" t="s">
        <v>115</v>
      </c>
      <c r="F186" s="13">
        <v>149634368.53</v>
      </c>
      <c r="G186" s="11">
        <v>30729908.649999999</v>
      </c>
      <c r="H186" s="26">
        <v>190419960.59</v>
      </c>
      <c r="I186" s="12">
        <v>40217523.32</v>
      </c>
      <c r="J186" s="12">
        <f t="shared" si="4"/>
        <v>40785592.060000002</v>
      </c>
      <c r="K186" s="12">
        <f t="shared" si="5"/>
        <v>9487614.6700000018</v>
      </c>
    </row>
    <row r="187" spans="1:11" ht="18" customHeight="1">
      <c r="A187" s="44" t="s">
        <v>114</v>
      </c>
      <c r="B187" s="44"/>
      <c r="C187" s="44"/>
      <c r="D187" s="45"/>
      <c r="E187" s="10" t="s">
        <v>113</v>
      </c>
      <c r="F187" s="9">
        <v>149634368.53</v>
      </c>
      <c r="G187" s="7">
        <v>30729908.649999999</v>
      </c>
      <c r="H187" s="25">
        <v>190419960.59</v>
      </c>
      <c r="I187" s="8">
        <v>40217523.32</v>
      </c>
      <c r="J187" s="8">
        <f t="shared" si="4"/>
        <v>40785592.060000002</v>
      </c>
      <c r="K187" s="8">
        <f t="shared" si="5"/>
        <v>9487614.6700000018</v>
      </c>
    </row>
    <row r="188" spans="1:11" ht="21.75" customHeight="1">
      <c r="A188" s="48" t="s">
        <v>112</v>
      </c>
      <c r="B188" s="48"/>
      <c r="C188" s="48"/>
      <c r="D188" s="49"/>
      <c r="E188" s="18" t="s">
        <v>111</v>
      </c>
      <c r="F188" s="17">
        <v>1792300</v>
      </c>
      <c r="G188" s="15">
        <v>395607.82</v>
      </c>
      <c r="H188" s="27">
        <v>1792300</v>
      </c>
      <c r="I188" s="16">
        <v>491406.66</v>
      </c>
      <c r="J188" s="16">
        <f t="shared" si="4"/>
        <v>0</v>
      </c>
      <c r="K188" s="16">
        <f t="shared" si="5"/>
        <v>95798.839999999967</v>
      </c>
    </row>
    <row r="189" spans="1:11" ht="22.5" customHeight="1">
      <c r="A189" s="48" t="s">
        <v>53</v>
      </c>
      <c r="B189" s="48"/>
      <c r="C189" s="48"/>
      <c r="D189" s="49"/>
      <c r="E189" s="18" t="s">
        <v>110</v>
      </c>
      <c r="F189" s="17">
        <v>104596105.55</v>
      </c>
      <c r="G189" s="15">
        <v>23175009.02</v>
      </c>
      <c r="H189" s="27">
        <v>133701468.59</v>
      </c>
      <c r="I189" s="16">
        <v>27798320.550000001</v>
      </c>
      <c r="J189" s="16">
        <f t="shared" si="4"/>
        <v>29105363.040000007</v>
      </c>
      <c r="K189" s="16">
        <f t="shared" si="5"/>
        <v>4623311.5300000012</v>
      </c>
    </row>
    <row r="190" spans="1:11" ht="35.25" customHeight="1">
      <c r="A190" s="48" t="s">
        <v>109</v>
      </c>
      <c r="B190" s="48"/>
      <c r="C190" s="48"/>
      <c r="D190" s="49"/>
      <c r="E190" s="18" t="s">
        <v>108</v>
      </c>
      <c r="F190" s="17">
        <v>25000</v>
      </c>
      <c r="G190" s="15">
        <v>0</v>
      </c>
      <c r="H190" s="27">
        <v>95000</v>
      </c>
      <c r="I190" s="16">
        <v>0</v>
      </c>
      <c r="J190" s="16">
        <f t="shared" si="4"/>
        <v>70000</v>
      </c>
      <c r="K190" s="16">
        <f t="shared" si="5"/>
        <v>0</v>
      </c>
    </row>
    <row r="191" spans="1:11" ht="38.25" customHeight="1">
      <c r="A191" s="48" t="s">
        <v>107</v>
      </c>
      <c r="B191" s="48"/>
      <c r="C191" s="48"/>
      <c r="D191" s="49"/>
      <c r="E191" s="18" t="s">
        <v>106</v>
      </c>
      <c r="F191" s="17">
        <v>22015062.460000001</v>
      </c>
      <c r="G191" s="15">
        <v>3623134.88</v>
      </c>
      <c r="H191" s="27">
        <v>26969621</v>
      </c>
      <c r="I191" s="16">
        <v>6239189.5899999999</v>
      </c>
      <c r="J191" s="16">
        <f t="shared" si="4"/>
        <v>4954558.5399999991</v>
      </c>
      <c r="K191" s="16">
        <f t="shared" si="5"/>
        <v>2616054.71</v>
      </c>
    </row>
    <row r="192" spans="1:11" ht="25.5" customHeight="1">
      <c r="A192" s="48" t="s">
        <v>105</v>
      </c>
      <c r="B192" s="48"/>
      <c r="C192" s="48"/>
      <c r="D192" s="49"/>
      <c r="E192" s="18" t="s">
        <v>104</v>
      </c>
      <c r="F192" s="17">
        <v>21205900.52</v>
      </c>
      <c r="G192" s="15">
        <v>3536156.93</v>
      </c>
      <c r="H192" s="27">
        <v>27861571</v>
      </c>
      <c r="I192" s="16">
        <v>5688606.5199999996</v>
      </c>
      <c r="J192" s="16">
        <f t="shared" si="4"/>
        <v>6655670.4800000004</v>
      </c>
      <c r="K192" s="16">
        <f t="shared" si="5"/>
        <v>2152449.5899999994</v>
      </c>
    </row>
    <row r="193" spans="1:11" ht="32.25" customHeight="1">
      <c r="A193" s="52" t="s">
        <v>103</v>
      </c>
      <c r="B193" s="52"/>
      <c r="C193" s="52"/>
      <c r="D193" s="53"/>
      <c r="E193" s="22">
        <v>0</v>
      </c>
      <c r="F193" s="21">
        <v>5110900</v>
      </c>
      <c r="G193" s="19">
        <v>0</v>
      </c>
      <c r="H193" s="29">
        <v>1957380.41</v>
      </c>
      <c r="I193" s="20">
        <v>358740.97</v>
      </c>
      <c r="J193" s="20">
        <f t="shared" si="4"/>
        <v>-3153519.59</v>
      </c>
      <c r="K193" s="20">
        <f t="shared" si="5"/>
        <v>358740.97</v>
      </c>
    </row>
    <row r="194" spans="1:11" ht="21.75" customHeight="1">
      <c r="A194" s="50" t="s">
        <v>102</v>
      </c>
      <c r="B194" s="50"/>
      <c r="C194" s="50"/>
      <c r="D194" s="51"/>
      <c r="E194" s="14" t="s">
        <v>101</v>
      </c>
      <c r="F194" s="13">
        <v>5110900</v>
      </c>
      <c r="G194" s="11">
        <v>0</v>
      </c>
      <c r="H194" s="26">
        <v>1957380.41</v>
      </c>
      <c r="I194" s="12">
        <v>358740.97</v>
      </c>
      <c r="J194" s="12">
        <f t="shared" si="4"/>
        <v>-3153519.59</v>
      </c>
      <c r="K194" s="12">
        <f t="shared" si="5"/>
        <v>358740.97</v>
      </c>
    </row>
    <row r="195" spans="1:11" ht="26.25" customHeight="1">
      <c r="A195" s="44" t="s">
        <v>100</v>
      </c>
      <c r="B195" s="44"/>
      <c r="C195" s="44"/>
      <c r="D195" s="45"/>
      <c r="E195" s="10" t="s">
        <v>99</v>
      </c>
      <c r="F195" s="9">
        <v>5110900</v>
      </c>
      <c r="G195" s="7">
        <v>0</v>
      </c>
      <c r="H195" s="25">
        <v>1957380.41</v>
      </c>
      <c r="I195" s="8">
        <v>358740.97</v>
      </c>
      <c r="J195" s="8">
        <f t="shared" si="4"/>
        <v>-3153519.59</v>
      </c>
      <c r="K195" s="8">
        <f t="shared" si="5"/>
        <v>358740.97</v>
      </c>
    </row>
    <row r="196" spans="1:11" ht="24.75" customHeight="1">
      <c r="A196" s="48" t="s">
        <v>98</v>
      </c>
      <c r="B196" s="48"/>
      <c r="C196" s="48"/>
      <c r="D196" s="49"/>
      <c r="E196" s="18" t="s">
        <v>97</v>
      </c>
      <c r="F196" s="17">
        <v>791530</v>
      </c>
      <c r="G196" s="15">
        <v>0</v>
      </c>
      <c r="H196" s="27">
        <v>583280.41</v>
      </c>
      <c r="I196" s="16">
        <v>22032.36</v>
      </c>
      <c r="J196" s="16">
        <f t="shared" si="4"/>
        <v>-208249.58999999997</v>
      </c>
      <c r="K196" s="16">
        <f t="shared" si="5"/>
        <v>22032.36</v>
      </c>
    </row>
    <row r="197" spans="1:11" ht="25.5" customHeight="1">
      <c r="A197" s="48" t="s">
        <v>96</v>
      </c>
      <c r="B197" s="48"/>
      <c r="C197" s="48"/>
      <c r="D197" s="49"/>
      <c r="E197" s="18" t="s">
        <v>95</v>
      </c>
      <c r="F197" s="17">
        <v>4319370</v>
      </c>
      <c r="G197" s="15">
        <v>0</v>
      </c>
      <c r="H197" s="27">
        <v>1374100</v>
      </c>
      <c r="I197" s="16">
        <v>336708.61</v>
      </c>
      <c r="J197" s="16">
        <f t="shared" si="4"/>
        <v>-2945270</v>
      </c>
      <c r="K197" s="16">
        <f t="shared" si="5"/>
        <v>336708.61</v>
      </c>
    </row>
    <row r="198" spans="1:11" ht="28.5" customHeight="1">
      <c r="A198" s="52" t="s">
        <v>94</v>
      </c>
      <c r="B198" s="52"/>
      <c r="C198" s="52"/>
      <c r="D198" s="53"/>
      <c r="E198" s="22">
        <v>1100000000</v>
      </c>
      <c r="F198" s="21">
        <v>13788515.880000001</v>
      </c>
      <c r="G198" s="19">
        <v>2794531.43</v>
      </c>
      <c r="H198" s="29">
        <v>21478800</v>
      </c>
      <c r="I198" s="20">
        <v>3442865.19</v>
      </c>
      <c r="J198" s="20">
        <f t="shared" si="4"/>
        <v>7690284.1199999992</v>
      </c>
      <c r="K198" s="20">
        <f t="shared" si="5"/>
        <v>648333.75999999978</v>
      </c>
    </row>
    <row r="199" spans="1:11" ht="39" customHeight="1">
      <c r="A199" s="50" t="s">
        <v>93</v>
      </c>
      <c r="B199" s="50"/>
      <c r="C199" s="50"/>
      <c r="D199" s="51"/>
      <c r="E199" s="14" t="s">
        <v>92</v>
      </c>
      <c r="F199" s="13">
        <v>8529439.8800000008</v>
      </c>
      <c r="G199" s="11">
        <v>1680041.14</v>
      </c>
      <c r="H199" s="26">
        <v>14711000</v>
      </c>
      <c r="I199" s="12">
        <v>2193272.88</v>
      </c>
      <c r="J199" s="12">
        <f t="shared" ref="J199:J253" si="6">H199-F199</f>
        <v>6181560.1199999992</v>
      </c>
      <c r="K199" s="12">
        <f t="shared" ref="K199:K253" si="7">I199-G199</f>
        <v>513231.74</v>
      </c>
    </row>
    <row r="200" spans="1:11" ht="15" customHeight="1">
      <c r="A200" s="44" t="s">
        <v>91</v>
      </c>
      <c r="B200" s="44"/>
      <c r="C200" s="44"/>
      <c r="D200" s="45"/>
      <c r="E200" s="10" t="s">
        <v>90</v>
      </c>
      <c r="F200" s="9">
        <v>8529439.8800000008</v>
      </c>
      <c r="G200" s="7">
        <v>1680041.14</v>
      </c>
      <c r="H200" s="25">
        <v>14711000</v>
      </c>
      <c r="I200" s="8">
        <v>2193272.88</v>
      </c>
      <c r="J200" s="8">
        <f t="shared" si="6"/>
        <v>6181560.1199999992</v>
      </c>
      <c r="K200" s="8">
        <f t="shared" si="7"/>
        <v>513231.74</v>
      </c>
    </row>
    <row r="201" spans="1:11" ht="14.25" customHeight="1">
      <c r="A201" s="48" t="s">
        <v>53</v>
      </c>
      <c r="B201" s="48"/>
      <c r="C201" s="48"/>
      <c r="D201" s="49"/>
      <c r="E201" s="18" t="s">
        <v>89</v>
      </c>
      <c r="F201" s="17">
        <v>8529439.8800000008</v>
      </c>
      <c r="G201" s="15">
        <v>1680041.14</v>
      </c>
      <c r="H201" s="27">
        <v>11011000</v>
      </c>
      <c r="I201" s="16">
        <v>2193272.88</v>
      </c>
      <c r="J201" s="16">
        <f t="shared" si="6"/>
        <v>2481560.1199999992</v>
      </c>
      <c r="K201" s="16">
        <f t="shared" si="7"/>
        <v>513231.74</v>
      </c>
    </row>
    <row r="202" spans="1:11" ht="58.5" customHeight="1">
      <c r="A202" s="48" t="s">
        <v>422</v>
      </c>
      <c r="B202" s="48"/>
      <c r="C202" s="48"/>
      <c r="D202" s="49"/>
      <c r="E202" s="36" t="s">
        <v>421</v>
      </c>
      <c r="F202" s="16">
        <v>0</v>
      </c>
      <c r="G202" s="16">
        <v>0</v>
      </c>
      <c r="H202" s="27">
        <v>2700000</v>
      </c>
      <c r="I202" s="16">
        <v>0</v>
      </c>
      <c r="J202" s="16">
        <f t="shared" si="6"/>
        <v>2700000</v>
      </c>
      <c r="K202" s="16">
        <f t="shared" si="7"/>
        <v>0</v>
      </c>
    </row>
    <row r="203" spans="1:11" ht="42.75" customHeight="1">
      <c r="A203" s="48" t="s">
        <v>457</v>
      </c>
      <c r="B203" s="48"/>
      <c r="C203" s="48"/>
      <c r="D203" s="49"/>
      <c r="E203" s="36" t="s">
        <v>458</v>
      </c>
      <c r="F203" s="16">
        <v>0</v>
      </c>
      <c r="G203" s="16">
        <v>0</v>
      </c>
      <c r="H203" s="27">
        <v>1000000</v>
      </c>
      <c r="I203" s="16">
        <v>0</v>
      </c>
      <c r="J203" s="16">
        <f t="shared" si="6"/>
        <v>1000000</v>
      </c>
      <c r="K203" s="16">
        <f t="shared" si="7"/>
        <v>0</v>
      </c>
    </row>
    <row r="204" spans="1:11" ht="34.5" customHeight="1">
      <c r="A204" s="50" t="s">
        <v>88</v>
      </c>
      <c r="B204" s="50"/>
      <c r="C204" s="50"/>
      <c r="D204" s="51"/>
      <c r="E204" s="14" t="s">
        <v>87</v>
      </c>
      <c r="F204" s="13">
        <v>5259076</v>
      </c>
      <c r="G204" s="11">
        <v>1114490.29</v>
      </c>
      <c r="H204" s="26">
        <v>6767800</v>
      </c>
      <c r="I204" s="12">
        <v>1249592.31</v>
      </c>
      <c r="J204" s="12">
        <f t="shared" si="6"/>
        <v>1508724</v>
      </c>
      <c r="K204" s="12">
        <f t="shared" si="7"/>
        <v>135102.02000000002</v>
      </c>
    </row>
    <row r="205" spans="1:11" ht="32.25" customHeight="1">
      <c r="A205" s="44" t="s">
        <v>86</v>
      </c>
      <c r="B205" s="44"/>
      <c r="C205" s="44"/>
      <c r="D205" s="45"/>
      <c r="E205" s="10" t="s">
        <v>85</v>
      </c>
      <c r="F205" s="9">
        <v>5259076</v>
      </c>
      <c r="G205" s="7">
        <v>1114490.29</v>
      </c>
      <c r="H205" s="25">
        <v>6767800</v>
      </c>
      <c r="I205" s="8">
        <v>1249592.31</v>
      </c>
      <c r="J205" s="8">
        <f t="shared" si="6"/>
        <v>1508724</v>
      </c>
      <c r="K205" s="8">
        <f t="shared" si="7"/>
        <v>135102.02000000002</v>
      </c>
    </row>
    <row r="206" spans="1:11" ht="32.25" customHeight="1">
      <c r="A206" s="48" t="s">
        <v>84</v>
      </c>
      <c r="B206" s="48"/>
      <c r="C206" s="48"/>
      <c r="D206" s="49"/>
      <c r="E206" s="18" t="s">
        <v>83</v>
      </c>
      <c r="F206" s="17">
        <v>5259076</v>
      </c>
      <c r="G206" s="15">
        <v>1114490.29</v>
      </c>
      <c r="H206" s="27">
        <v>6767800</v>
      </c>
      <c r="I206" s="16">
        <v>1249592.31</v>
      </c>
      <c r="J206" s="16">
        <f t="shared" si="6"/>
        <v>1508724</v>
      </c>
      <c r="K206" s="16">
        <f t="shared" si="7"/>
        <v>135102.02000000002</v>
      </c>
    </row>
    <row r="207" spans="1:11" ht="21.75" customHeight="1">
      <c r="A207" s="52" t="s">
        <v>82</v>
      </c>
      <c r="B207" s="52"/>
      <c r="C207" s="52"/>
      <c r="D207" s="53"/>
      <c r="E207" s="22">
        <v>1200000000</v>
      </c>
      <c r="F207" s="21">
        <v>93363717</v>
      </c>
      <c r="G207" s="19">
        <v>24537967.73</v>
      </c>
      <c r="H207" s="29">
        <v>119169777</v>
      </c>
      <c r="I207" s="20">
        <v>3356585.91</v>
      </c>
      <c r="J207" s="20">
        <f t="shared" si="6"/>
        <v>25806060</v>
      </c>
      <c r="K207" s="20">
        <f t="shared" si="7"/>
        <v>-21181381.82</v>
      </c>
    </row>
    <row r="208" spans="1:11" ht="21.75" customHeight="1">
      <c r="A208" s="50" t="s">
        <v>81</v>
      </c>
      <c r="B208" s="50"/>
      <c r="C208" s="50"/>
      <c r="D208" s="51"/>
      <c r="E208" s="14" t="s">
        <v>80</v>
      </c>
      <c r="F208" s="13">
        <v>12621417</v>
      </c>
      <c r="G208" s="11">
        <v>1833806.64</v>
      </c>
      <c r="H208" s="26">
        <v>12421377</v>
      </c>
      <c r="I208" s="12">
        <v>3292653.75</v>
      </c>
      <c r="J208" s="12">
        <f t="shared" si="6"/>
        <v>-200040</v>
      </c>
      <c r="K208" s="12">
        <f t="shared" si="7"/>
        <v>1458847.11</v>
      </c>
    </row>
    <row r="209" spans="1:11" ht="27.75" customHeight="1">
      <c r="A209" s="44" t="s">
        <v>79</v>
      </c>
      <c r="B209" s="44"/>
      <c r="C209" s="44"/>
      <c r="D209" s="45"/>
      <c r="E209" s="10" t="s">
        <v>78</v>
      </c>
      <c r="F209" s="9">
        <v>1039300</v>
      </c>
      <c r="G209" s="7">
        <v>127101.52</v>
      </c>
      <c r="H209" s="25">
        <v>1053000</v>
      </c>
      <c r="I209" s="8">
        <v>117004.65</v>
      </c>
      <c r="J209" s="8">
        <f t="shared" si="6"/>
        <v>13700</v>
      </c>
      <c r="K209" s="8">
        <f t="shared" si="7"/>
        <v>-10096.87000000001</v>
      </c>
    </row>
    <row r="210" spans="1:11" ht="21.75" customHeight="1">
      <c r="A210" s="48" t="s">
        <v>77</v>
      </c>
      <c r="B210" s="48"/>
      <c r="C210" s="48"/>
      <c r="D210" s="49"/>
      <c r="E210" s="18" t="s">
        <v>76</v>
      </c>
      <c r="F210" s="17">
        <v>940900</v>
      </c>
      <c r="G210" s="15">
        <v>103233.52</v>
      </c>
      <c r="H210" s="27">
        <v>954600</v>
      </c>
      <c r="I210" s="16">
        <v>93136.65</v>
      </c>
      <c r="J210" s="16">
        <f t="shared" si="6"/>
        <v>13700</v>
      </c>
      <c r="K210" s="16">
        <f t="shared" si="7"/>
        <v>-10096.87000000001</v>
      </c>
    </row>
    <row r="211" spans="1:11" ht="21.75" customHeight="1">
      <c r="A211" s="48" t="s">
        <v>75</v>
      </c>
      <c r="B211" s="48"/>
      <c r="C211" s="48"/>
      <c r="D211" s="49"/>
      <c r="E211" s="18" t="s">
        <v>74</v>
      </c>
      <c r="F211" s="17">
        <v>98400</v>
      </c>
      <c r="G211" s="15">
        <v>23868</v>
      </c>
      <c r="H211" s="27">
        <v>98400</v>
      </c>
      <c r="I211" s="16">
        <v>23868</v>
      </c>
      <c r="J211" s="16">
        <f t="shared" si="6"/>
        <v>0</v>
      </c>
      <c r="K211" s="16">
        <f t="shared" si="7"/>
        <v>0</v>
      </c>
    </row>
    <row r="212" spans="1:11" ht="21.75" customHeight="1">
      <c r="A212" s="44" t="s">
        <v>73</v>
      </c>
      <c r="B212" s="44"/>
      <c r="C212" s="44"/>
      <c r="D212" s="45"/>
      <c r="E212" s="10" t="s">
        <v>72</v>
      </c>
      <c r="F212" s="9">
        <v>6717400</v>
      </c>
      <c r="G212" s="7">
        <v>873860.88</v>
      </c>
      <c r="H212" s="25">
        <v>5900000</v>
      </c>
      <c r="I212" s="8">
        <v>1911005.61</v>
      </c>
      <c r="J212" s="8">
        <f t="shared" si="6"/>
        <v>-817400</v>
      </c>
      <c r="K212" s="8">
        <f t="shared" si="7"/>
        <v>1037144.7300000001</v>
      </c>
    </row>
    <row r="213" spans="1:11" ht="21.75" customHeight="1">
      <c r="A213" s="48" t="s">
        <v>71</v>
      </c>
      <c r="B213" s="48"/>
      <c r="C213" s="48"/>
      <c r="D213" s="49"/>
      <c r="E213" s="18" t="s">
        <v>70</v>
      </c>
      <c r="F213" s="17">
        <v>6717400</v>
      </c>
      <c r="G213" s="15">
        <v>873860.88</v>
      </c>
      <c r="H213" s="27">
        <v>5900000</v>
      </c>
      <c r="I213" s="16">
        <v>1911005.61</v>
      </c>
      <c r="J213" s="16">
        <f t="shared" si="6"/>
        <v>-817400</v>
      </c>
      <c r="K213" s="16">
        <f t="shared" si="7"/>
        <v>1037144.7300000001</v>
      </c>
    </row>
    <row r="214" spans="1:11" ht="21.75" customHeight="1">
      <c r="A214" s="44" t="s">
        <v>69</v>
      </c>
      <c r="B214" s="44"/>
      <c r="C214" s="44"/>
      <c r="D214" s="45"/>
      <c r="E214" s="10" t="s">
        <v>68</v>
      </c>
      <c r="F214" s="9">
        <v>1121200</v>
      </c>
      <c r="G214" s="7">
        <v>37800</v>
      </c>
      <c r="H214" s="25">
        <v>620000</v>
      </c>
      <c r="I214" s="8">
        <v>85000</v>
      </c>
      <c r="J214" s="8">
        <f t="shared" si="6"/>
        <v>-501200</v>
      </c>
      <c r="K214" s="8">
        <f t="shared" si="7"/>
        <v>47200</v>
      </c>
    </row>
    <row r="215" spans="1:11" ht="21.75" customHeight="1">
      <c r="A215" s="48" t="s">
        <v>67</v>
      </c>
      <c r="B215" s="48"/>
      <c r="C215" s="48"/>
      <c r="D215" s="49"/>
      <c r="E215" s="18" t="s">
        <v>66</v>
      </c>
      <c r="F215" s="17">
        <v>20000</v>
      </c>
      <c r="G215" s="15">
        <v>0</v>
      </c>
      <c r="H215" s="27">
        <v>20000</v>
      </c>
      <c r="I215" s="16">
        <v>0</v>
      </c>
      <c r="J215" s="16">
        <f t="shared" si="6"/>
        <v>0</v>
      </c>
      <c r="K215" s="16">
        <f t="shared" si="7"/>
        <v>0</v>
      </c>
    </row>
    <row r="216" spans="1:11" ht="21.75" customHeight="1">
      <c r="A216" s="48" t="s">
        <v>65</v>
      </c>
      <c r="B216" s="48"/>
      <c r="C216" s="48"/>
      <c r="D216" s="49"/>
      <c r="E216" s="18" t="s">
        <v>64</v>
      </c>
      <c r="F216" s="17">
        <v>770000</v>
      </c>
      <c r="G216" s="15">
        <v>30000</v>
      </c>
      <c r="H216" s="27">
        <v>450000</v>
      </c>
      <c r="I216" s="16">
        <v>85000</v>
      </c>
      <c r="J216" s="16">
        <f t="shared" si="6"/>
        <v>-320000</v>
      </c>
      <c r="K216" s="16">
        <f t="shared" si="7"/>
        <v>55000</v>
      </c>
    </row>
    <row r="217" spans="1:11" ht="21.75" customHeight="1">
      <c r="A217" s="48" t="s">
        <v>63</v>
      </c>
      <c r="B217" s="48"/>
      <c r="C217" s="48"/>
      <c r="D217" s="49"/>
      <c r="E217" s="18" t="s">
        <v>62</v>
      </c>
      <c r="F217" s="17">
        <v>31200</v>
      </c>
      <c r="G217" s="15">
        <v>7800</v>
      </c>
      <c r="H217" s="16">
        <v>0</v>
      </c>
      <c r="I217" s="16">
        <v>0</v>
      </c>
      <c r="J217" s="16">
        <f t="shared" si="6"/>
        <v>-31200</v>
      </c>
      <c r="K217" s="16">
        <f t="shared" si="7"/>
        <v>-7800</v>
      </c>
    </row>
    <row r="218" spans="1:11" ht="32.25" customHeight="1">
      <c r="A218" s="48" t="s">
        <v>61</v>
      </c>
      <c r="B218" s="48"/>
      <c r="C218" s="48"/>
      <c r="D218" s="49"/>
      <c r="E218" s="18" t="s">
        <v>60</v>
      </c>
      <c r="F218" s="17">
        <v>300000</v>
      </c>
      <c r="G218" s="15">
        <v>0</v>
      </c>
      <c r="H218" s="27">
        <v>150000</v>
      </c>
      <c r="I218" s="16">
        <v>0</v>
      </c>
      <c r="J218" s="16">
        <f t="shared" si="6"/>
        <v>-150000</v>
      </c>
      <c r="K218" s="16">
        <f t="shared" si="7"/>
        <v>0</v>
      </c>
    </row>
    <row r="219" spans="1:11" ht="21.75" customHeight="1">
      <c r="A219" s="44" t="s">
        <v>59</v>
      </c>
      <c r="B219" s="44"/>
      <c r="C219" s="44"/>
      <c r="D219" s="45"/>
      <c r="E219" s="10" t="s">
        <v>58</v>
      </c>
      <c r="F219" s="9">
        <v>75000</v>
      </c>
      <c r="G219" s="7">
        <v>0</v>
      </c>
      <c r="H219" s="25">
        <v>75000</v>
      </c>
      <c r="I219" s="8">
        <v>75000</v>
      </c>
      <c r="J219" s="8">
        <f t="shared" si="6"/>
        <v>0</v>
      </c>
      <c r="K219" s="8">
        <f t="shared" si="7"/>
        <v>75000</v>
      </c>
    </row>
    <row r="220" spans="1:11" ht="32.25" customHeight="1">
      <c r="A220" s="48" t="s">
        <v>57</v>
      </c>
      <c r="B220" s="48"/>
      <c r="C220" s="48"/>
      <c r="D220" s="49"/>
      <c r="E220" s="18" t="s">
        <v>56</v>
      </c>
      <c r="F220" s="17">
        <v>75000</v>
      </c>
      <c r="G220" s="15">
        <v>0</v>
      </c>
      <c r="H220" s="27">
        <v>75000</v>
      </c>
      <c r="I220" s="16">
        <v>75000</v>
      </c>
      <c r="J220" s="16">
        <f t="shared" si="6"/>
        <v>0</v>
      </c>
      <c r="K220" s="16">
        <f t="shared" si="7"/>
        <v>75000</v>
      </c>
    </row>
    <row r="221" spans="1:11" ht="21.75" customHeight="1">
      <c r="A221" s="44" t="s">
        <v>55</v>
      </c>
      <c r="B221" s="44"/>
      <c r="C221" s="44"/>
      <c r="D221" s="45"/>
      <c r="E221" s="10" t="s">
        <v>54</v>
      </c>
      <c r="F221" s="9">
        <v>3668517</v>
      </c>
      <c r="G221" s="7">
        <v>795044.24</v>
      </c>
      <c r="H221" s="25">
        <v>4773377</v>
      </c>
      <c r="I221" s="8">
        <v>1104643.49</v>
      </c>
      <c r="J221" s="8">
        <f t="shared" si="6"/>
        <v>1104860</v>
      </c>
      <c r="K221" s="8">
        <f t="shared" si="7"/>
        <v>309599.25</v>
      </c>
    </row>
    <row r="222" spans="1:11" ht="21.75" customHeight="1">
      <c r="A222" s="48" t="s">
        <v>53</v>
      </c>
      <c r="B222" s="48"/>
      <c r="C222" s="48"/>
      <c r="D222" s="49"/>
      <c r="E222" s="18" t="s">
        <v>52</v>
      </c>
      <c r="F222" s="17">
        <v>3668517</v>
      </c>
      <c r="G222" s="15">
        <v>795044.24</v>
      </c>
      <c r="H222" s="27">
        <v>4773377</v>
      </c>
      <c r="I222" s="16">
        <v>1104643.49</v>
      </c>
      <c r="J222" s="16">
        <f t="shared" si="6"/>
        <v>1104860</v>
      </c>
      <c r="K222" s="16">
        <f t="shared" si="7"/>
        <v>309599.25</v>
      </c>
    </row>
    <row r="223" spans="1:11" ht="42.75" customHeight="1">
      <c r="A223" s="50" t="s">
        <v>51</v>
      </c>
      <c r="B223" s="50"/>
      <c r="C223" s="50"/>
      <c r="D223" s="51"/>
      <c r="E223" s="14" t="s">
        <v>50</v>
      </c>
      <c r="F223" s="13">
        <v>80742300</v>
      </c>
      <c r="G223" s="11">
        <v>22704161.09</v>
      </c>
      <c r="H223" s="26">
        <v>106748400</v>
      </c>
      <c r="I223" s="12">
        <v>63932.160000000003</v>
      </c>
      <c r="J223" s="12">
        <f t="shared" si="6"/>
        <v>26006100</v>
      </c>
      <c r="K223" s="12">
        <f t="shared" si="7"/>
        <v>-22640228.93</v>
      </c>
    </row>
    <row r="224" spans="1:11" ht="42.75" customHeight="1">
      <c r="A224" s="44" t="s">
        <v>49</v>
      </c>
      <c r="B224" s="44"/>
      <c r="C224" s="44"/>
      <c r="D224" s="45"/>
      <c r="E224" s="10" t="s">
        <v>48</v>
      </c>
      <c r="F224" s="9">
        <v>63833200</v>
      </c>
      <c r="G224" s="7">
        <v>22704161.09</v>
      </c>
      <c r="H224" s="25">
        <v>82984600</v>
      </c>
      <c r="I224" s="8">
        <v>63932.160000000003</v>
      </c>
      <c r="J224" s="8">
        <f t="shared" si="6"/>
        <v>19151400</v>
      </c>
      <c r="K224" s="8">
        <f t="shared" si="7"/>
        <v>-22640228.93</v>
      </c>
    </row>
    <row r="225" spans="1:11" ht="409.6" hidden="1" customHeight="1">
      <c r="A225" s="48" t="s">
        <v>47</v>
      </c>
      <c r="B225" s="48"/>
      <c r="C225" s="48"/>
      <c r="D225" s="49"/>
      <c r="E225" s="18" t="s">
        <v>46</v>
      </c>
      <c r="F225" s="17">
        <v>48799700</v>
      </c>
      <c r="G225" s="15">
        <v>22704161.09</v>
      </c>
      <c r="H225" s="27">
        <v>68449000</v>
      </c>
      <c r="I225" s="16">
        <v>63932.160000000003</v>
      </c>
      <c r="J225" s="16">
        <f t="shared" si="6"/>
        <v>19649300</v>
      </c>
      <c r="K225" s="16">
        <f t="shared" si="7"/>
        <v>-22640228.93</v>
      </c>
    </row>
    <row r="226" spans="1:11" ht="34.5" customHeight="1">
      <c r="A226" s="48" t="s">
        <v>45</v>
      </c>
      <c r="B226" s="48"/>
      <c r="C226" s="48"/>
      <c r="D226" s="49"/>
      <c r="E226" s="18" t="s">
        <v>44</v>
      </c>
      <c r="F226" s="17">
        <v>15033500</v>
      </c>
      <c r="G226" s="15">
        <v>0</v>
      </c>
      <c r="H226" s="27">
        <v>14535600</v>
      </c>
      <c r="I226" s="16">
        <v>0</v>
      </c>
      <c r="J226" s="16">
        <f t="shared" si="6"/>
        <v>-497900</v>
      </c>
      <c r="K226" s="16">
        <f t="shared" si="7"/>
        <v>0</v>
      </c>
    </row>
    <row r="227" spans="1:11" ht="12.75" customHeight="1">
      <c r="A227" s="44" t="s">
        <v>43</v>
      </c>
      <c r="B227" s="44"/>
      <c r="C227" s="44"/>
      <c r="D227" s="45"/>
      <c r="E227" s="10" t="s">
        <v>42</v>
      </c>
      <c r="F227" s="9">
        <v>16909100</v>
      </c>
      <c r="G227" s="7">
        <v>0</v>
      </c>
      <c r="H227" s="25">
        <v>23763800</v>
      </c>
      <c r="I227" s="8">
        <v>0</v>
      </c>
      <c r="J227" s="8">
        <f t="shared" si="6"/>
        <v>6854700</v>
      </c>
      <c r="K227" s="8">
        <f t="shared" si="7"/>
        <v>0</v>
      </c>
    </row>
    <row r="228" spans="1:11" ht="12.75" customHeight="1">
      <c r="A228" s="48" t="s">
        <v>41</v>
      </c>
      <c r="B228" s="48"/>
      <c r="C228" s="48"/>
      <c r="D228" s="49"/>
      <c r="E228" s="18" t="s">
        <v>40</v>
      </c>
      <c r="F228" s="17">
        <v>16909100</v>
      </c>
      <c r="G228" s="15">
        <v>0</v>
      </c>
      <c r="H228" s="27">
        <v>23763800</v>
      </c>
      <c r="I228" s="16">
        <v>0</v>
      </c>
      <c r="J228" s="16">
        <f t="shared" si="6"/>
        <v>6854700</v>
      </c>
      <c r="K228" s="16">
        <f t="shared" si="7"/>
        <v>0</v>
      </c>
    </row>
    <row r="229" spans="1:11" ht="37.5" customHeight="1">
      <c r="A229" s="52" t="s">
        <v>39</v>
      </c>
      <c r="B229" s="52"/>
      <c r="C229" s="52"/>
      <c r="D229" s="53"/>
      <c r="E229" s="22">
        <v>1300000000</v>
      </c>
      <c r="F229" s="21">
        <v>22451984</v>
      </c>
      <c r="G229" s="19">
        <v>5598607.9299999997</v>
      </c>
      <c r="H229" s="29">
        <v>34341253</v>
      </c>
      <c r="I229" s="20">
        <v>7644890.5</v>
      </c>
      <c r="J229" s="20">
        <f t="shared" si="6"/>
        <v>11889269</v>
      </c>
      <c r="K229" s="20">
        <f t="shared" si="7"/>
        <v>2046282.5700000003</v>
      </c>
    </row>
    <row r="230" spans="1:11" ht="35.25" customHeight="1">
      <c r="A230" s="50" t="s">
        <v>38</v>
      </c>
      <c r="B230" s="50"/>
      <c r="C230" s="50"/>
      <c r="D230" s="51"/>
      <c r="E230" s="14" t="s">
        <v>37</v>
      </c>
      <c r="F230" s="13">
        <v>5730484</v>
      </c>
      <c r="G230" s="11">
        <v>1218142.1100000001</v>
      </c>
      <c r="H230" s="26">
        <v>9950600</v>
      </c>
      <c r="I230" s="12">
        <v>1983521.26</v>
      </c>
      <c r="J230" s="12">
        <f t="shared" si="6"/>
        <v>4220116</v>
      </c>
      <c r="K230" s="12">
        <f t="shared" si="7"/>
        <v>765379.14999999991</v>
      </c>
    </row>
    <row r="231" spans="1:11" ht="37.5" customHeight="1">
      <c r="A231" s="44" t="s">
        <v>36</v>
      </c>
      <c r="B231" s="44"/>
      <c r="C231" s="44"/>
      <c r="D231" s="45"/>
      <c r="E231" s="10" t="s">
        <v>35</v>
      </c>
      <c r="F231" s="9">
        <v>5157084</v>
      </c>
      <c r="G231" s="7">
        <v>1171742.1100000001</v>
      </c>
      <c r="H231" s="25">
        <v>9446300</v>
      </c>
      <c r="I231" s="8">
        <v>1937121.26</v>
      </c>
      <c r="J231" s="8">
        <f t="shared" si="6"/>
        <v>4289216</v>
      </c>
      <c r="K231" s="8">
        <f t="shared" si="7"/>
        <v>765379.14999999991</v>
      </c>
    </row>
    <row r="232" spans="1:11" ht="33" customHeight="1">
      <c r="A232" s="48" t="s">
        <v>34</v>
      </c>
      <c r="B232" s="48"/>
      <c r="C232" s="48"/>
      <c r="D232" s="49"/>
      <c r="E232" s="18" t="s">
        <v>33</v>
      </c>
      <c r="F232" s="17">
        <v>5157084</v>
      </c>
      <c r="G232" s="15">
        <v>1171742.1100000001</v>
      </c>
      <c r="H232" s="27">
        <v>9446300</v>
      </c>
      <c r="I232" s="16">
        <v>1937121.26</v>
      </c>
      <c r="J232" s="16">
        <f t="shared" si="6"/>
        <v>4289216</v>
      </c>
      <c r="K232" s="16">
        <f t="shared" si="7"/>
        <v>765379.14999999991</v>
      </c>
    </row>
    <row r="233" spans="1:11" ht="26.25" customHeight="1">
      <c r="A233" s="44" t="s">
        <v>32</v>
      </c>
      <c r="B233" s="44"/>
      <c r="C233" s="44"/>
      <c r="D233" s="45"/>
      <c r="E233" s="10" t="s">
        <v>31</v>
      </c>
      <c r="F233" s="9">
        <v>573400</v>
      </c>
      <c r="G233" s="7">
        <v>46400</v>
      </c>
      <c r="H233" s="25">
        <v>504300</v>
      </c>
      <c r="I233" s="8">
        <v>46400</v>
      </c>
      <c r="J233" s="8">
        <f t="shared" si="6"/>
        <v>-69100</v>
      </c>
      <c r="K233" s="8">
        <f t="shared" si="7"/>
        <v>0</v>
      </c>
    </row>
    <row r="234" spans="1:11" ht="24.75" customHeight="1">
      <c r="A234" s="48" t="s">
        <v>30</v>
      </c>
      <c r="B234" s="48"/>
      <c r="C234" s="48"/>
      <c r="D234" s="49"/>
      <c r="E234" s="18" t="s">
        <v>29</v>
      </c>
      <c r="F234" s="17">
        <v>573400</v>
      </c>
      <c r="G234" s="15">
        <v>46400</v>
      </c>
      <c r="H234" s="27">
        <v>504300</v>
      </c>
      <c r="I234" s="16">
        <v>46400</v>
      </c>
      <c r="J234" s="16">
        <f t="shared" si="6"/>
        <v>-69100</v>
      </c>
      <c r="K234" s="16">
        <f t="shared" si="7"/>
        <v>0</v>
      </c>
    </row>
    <row r="235" spans="1:11" ht="68.25" customHeight="1">
      <c r="A235" s="50" t="s">
        <v>28</v>
      </c>
      <c r="B235" s="50"/>
      <c r="C235" s="50"/>
      <c r="D235" s="51"/>
      <c r="E235" s="14" t="s">
        <v>27</v>
      </c>
      <c r="F235" s="13">
        <v>16721500</v>
      </c>
      <c r="G235" s="11">
        <v>4380465.82</v>
      </c>
      <c r="H235" s="26">
        <v>24390653</v>
      </c>
      <c r="I235" s="12">
        <v>5661369.2400000002</v>
      </c>
      <c r="J235" s="12">
        <f t="shared" si="6"/>
        <v>7669153</v>
      </c>
      <c r="K235" s="12">
        <f t="shared" si="7"/>
        <v>1280903.42</v>
      </c>
    </row>
    <row r="236" spans="1:11" ht="12.75" customHeight="1">
      <c r="A236" s="44" t="s">
        <v>26</v>
      </c>
      <c r="B236" s="44"/>
      <c r="C236" s="44"/>
      <c r="D236" s="45"/>
      <c r="E236" s="10" t="s">
        <v>25</v>
      </c>
      <c r="F236" s="9">
        <v>16721500</v>
      </c>
      <c r="G236" s="7">
        <v>4380465.82</v>
      </c>
      <c r="H236" s="25">
        <v>24390653</v>
      </c>
      <c r="I236" s="8">
        <v>5661369.2400000002</v>
      </c>
      <c r="J236" s="8">
        <f t="shared" si="6"/>
        <v>7669153</v>
      </c>
      <c r="K236" s="8">
        <f t="shared" si="7"/>
        <v>1280903.42</v>
      </c>
    </row>
    <row r="237" spans="1:11" ht="26.25" customHeight="1">
      <c r="A237" s="48" t="s">
        <v>24</v>
      </c>
      <c r="B237" s="48"/>
      <c r="C237" s="48"/>
      <c r="D237" s="49"/>
      <c r="E237" s="18" t="s">
        <v>23</v>
      </c>
      <c r="F237" s="17">
        <v>16721500</v>
      </c>
      <c r="G237" s="15">
        <v>4380465.82</v>
      </c>
      <c r="H237" s="27">
        <v>24390653</v>
      </c>
      <c r="I237" s="16">
        <v>5661369.2400000002</v>
      </c>
      <c r="J237" s="16">
        <f t="shared" si="6"/>
        <v>7669153</v>
      </c>
      <c r="K237" s="16">
        <f t="shared" si="7"/>
        <v>1280903.42</v>
      </c>
    </row>
    <row r="238" spans="1:11" ht="24" customHeight="1">
      <c r="A238" s="52" t="s">
        <v>22</v>
      </c>
      <c r="B238" s="52"/>
      <c r="C238" s="52"/>
      <c r="D238" s="53"/>
      <c r="E238" s="22" t="s">
        <v>21</v>
      </c>
      <c r="F238" s="21">
        <v>80970600</v>
      </c>
      <c r="G238" s="19">
        <v>0</v>
      </c>
      <c r="H238" s="29">
        <v>43157895</v>
      </c>
      <c r="I238" s="20">
        <v>0</v>
      </c>
      <c r="J238" s="20">
        <f t="shared" si="6"/>
        <v>-37812705</v>
      </c>
      <c r="K238" s="20">
        <f t="shared" si="7"/>
        <v>0</v>
      </c>
    </row>
    <row r="239" spans="1:11" ht="33" customHeight="1">
      <c r="A239" s="50" t="s">
        <v>22</v>
      </c>
      <c r="B239" s="50"/>
      <c r="C239" s="50"/>
      <c r="D239" s="51"/>
      <c r="E239" s="14" t="s">
        <v>21</v>
      </c>
      <c r="F239" s="13">
        <v>80970600</v>
      </c>
      <c r="G239" s="11">
        <v>0</v>
      </c>
      <c r="H239" s="26">
        <v>43157895</v>
      </c>
      <c r="I239" s="12">
        <v>0</v>
      </c>
      <c r="J239" s="12">
        <f t="shared" si="6"/>
        <v>-37812705</v>
      </c>
      <c r="K239" s="12">
        <f t="shared" si="7"/>
        <v>0</v>
      </c>
    </row>
    <row r="240" spans="1:11" ht="27" customHeight="1">
      <c r="A240" s="44" t="s">
        <v>20</v>
      </c>
      <c r="B240" s="44"/>
      <c r="C240" s="44"/>
      <c r="D240" s="45"/>
      <c r="E240" s="10" t="s">
        <v>19</v>
      </c>
      <c r="F240" s="9">
        <v>80970600</v>
      </c>
      <c r="G240" s="7">
        <v>0</v>
      </c>
      <c r="H240" s="25">
        <v>43157895</v>
      </c>
      <c r="I240" s="8">
        <v>0</v>
      </c>
      <c r="J240" s="8">
        <f t="shared" si="6"/>
        <v>-37812705</v>
      </c>
      <c r="K240" s="8">
        <f t="shared" si="7"/>
        <v>0</v>
      </c>
    </row>
    <row r="241" spans="1:11" ht="23.25" customHeight="1">
      <c r="A241" s="48" t="s">
        <v>18</v>
      </c>
      <c r="B241" s="48"/>
      <c r="C241" s="48"/>
      <c r="D241" s="49"/>
      <c r="E241" s="18" t="s">
        <v>17</v>
      </c>
      <c r="F241" s="17">
        <v>3132016</v>
      </c>
      <c r="G241" s="15">
        <v>0</v>
      </c>
      <c r="H241" s="16">
        <v>0</v>
      </c>
      <c r="I241" s="16">
        <v>0</v>
      </c>
      <c r="J241" s="16">
        <f t="shared" si="6"/>
        <v>-3132016</v>
      </c>
      <c r="K241" s="16">
        <f t="shared" si="7"/>
        <v>0</v>
      </c>
    </row>
    <row r="242" spans="1:11" ht="26.25" customHeight="1">
      <c r="A242" s="48" t="s">
        <v>16</v>
      </c>
      <c r="B242" s="48"/>
      <c r="C242" s="48"/>
      <c r="D242" s="49"/>
      <c r="E242" s="18" t="s">
        <v>15</v>
      </c>
      <c r="F242" s="17">
        <v>73841684</v>
      </c>
      <c r="G242" s="15">
        <v>0</v>
      </c>
      <c r="H242" s="27">
        <v>43157895</v>
      </c>
      <c r="I242" s="16">
        <v>0</v>
      </c>
      <c r="J242" s="16">
        <f t="shared" si="6"/>
        <v>-30683789</v>
      </c>
      <c r="K242" s="16">
        <f t="shared" si="7"/>
        <v>0</v>
      </c>
    </row>
    <row r="243" spans="1:11" ht="24.75" customHeight="1">
      <c r="A243" s="48" t="s">
        <v>14</v>
      </c>
      <c r="B243" s="48"/>
      <c r="C243" s="48"/>
      <c r="D243" s="49"/>
      <c r="E243" s="18" t="s">
        <v>13</v>
      </c>
      <c r="F243" s="17">
        <v>3996900</v>
      </c>
      <c r="G243" s="15">
        <v>0</v>
      </c>
      <c r="H243" s="27">
        <v>0</v>
      </c>
      <c r="I243" s="16">
        <v>0</v>
      </c>
      <c r="J243" s="16">
        <f t="shared" si="6"/>
        <v>-3996900</v>
      </c>
      <c r="K243" s="16">
        <f t="shared" si="7"/>
        <v>0</v>
      </c>
    </row>
    <row r="244" spans="1:11" ht="36" customHeight="1">
      <c r="A244" s="52" t="s">
        <v>12</v>
      </c>
      <c r="B244" s="52"/>
      <c r="C244" s="52"/>
      <c r="D244" s="53"/>
      <c r="E244" s="22">
        <v>1500000000</v>
      </c>
      <c r="F244" s="21">
        <v>75000</v>
      </c>
      <c r="G244" s="19">
        <v>0</v>
      </c>
      <c r="H244" s="29">
        <v>970000</v>
      </c>
      <c r="I244" s="20">
        <v>2500</v>
      </c>
      <c r="J244" s="20">
        <f t="shared" si="6"/>
        <v>895000</v>
      </c>
      <c r="K244" s="20">
        <f t="shared" si="7"/>
        <v>2500</v>
      </c>
    </row>
    <row r="245" spans="1:11" ht="24.75" customHeight="1">
      <c r="A245" s="50" t="s">
        <v>11</v>
      </c>
      <c r="B245" s="50"/>
      <c r="C245" s="50"/>
      <c r="D245" s="51"/>
      <c r="E245" s="14" t="s">
        <v>10</v>
      </c>
      <c r="F245" s="13">
        <v>25000</v>
      </c>
      <c r="G245" s="11">
        <v>0</v>
      </c>
      <c r="H245" s="26">
        <v>925000</v>
      </c>
      <c r="I245" s="12">
        <v>2500</v>
      </c>
      <c r="J245" s="12">
        <f t="shared" si="6"/>
        <v>900000</v>
      </c>
      <c r="K245" s="12">
        <f t="shared" si="7"/>
        <v>2500</v>
      </c>
    </row>
    <row r="246" spans="1:11" ht="36" customHeight="1">
      <c r="A246" s="44" t="s">
        <v>9</v>
      </c>
      <c r="B246" s="44"/>
      <c r="C246" s="44"/>
      <c r="D246" s="45"/>
      <c r="E246" s="10" t="s">
        <v>8</v>
      </c>
      <c r="F246" s="9">
        <v>25000</v>
      </c>
      <c r="G246" s="7">
        <v>0</v>
      </c>
      <c r="H246" s="25">
        <v>25000</v>
      </c>
      <c r="I246" s="8">
        <v>0</v>
      </c>
      <c r="J246" s="8">
        <f t="shared" si="6"/>
        <v>0</v>
      </c>
      <c r="K246" s="8">
        <f t="shared" si="7"/>
        <v>0</v>
      </c>
    </row>
    <row r="247" spans="1:11" ht="24.75" customHeight="1">
      <c r="A247" s="48" t="s">
        <v>7</v>
      </c>
      <c r="B247" s="48"/>
      <c r="C247" s="48"/>
      <c r="D247" s="49"/>
      <c r="E247" s="18" t="s">
        <v>6</v>
      </c>
      <c r="F247" s="17">
        <v>25000</v>
      </c>
      <c r="G247" s="15">
        <v>0</v>
      </c>
      <c r="H247" s="27">
        <v>25000</v>
      </c>
      <c r="I247" s="16">
        <v>0</v>
      </c>
      <c r="J247" s="16">
        <f t="shared" si="6"/>
        <v>0</v>
      </c>
      <c r="K247" s="16">
        <f t="shared" si="7"/>
        <v>0</v>
      </c>
    </row>
    <row r="248" spans="1:11" ht="33.75" customHeight="1">
      <c r="A248" s="44" t="s">
        <v>420</v>
      </c>
      <c r="B248" s="44"/>
      <c r="C248" s="44"/>
      <c r="D248" s="45"/>
      <c r="E248" s="32" t="s">
        <v>419</v>
      </c>
      <c r="F248" s="16">
        <v>0</v>
      </c>
      <c r="G248" s="16">
        <v>0</v>
      </c>
      <c r="H248" s="25">
        <v>900000</v>
      </c>
      <c r="I248" s="8">
        <v>2500</v>
      </c>
      <c r="J248" s="8">
        <f t="shared" si="6"/>
        <v>900000</v>
      </c>
      <c r="K248" s="8">
        <f t="shared" si="7"/>
        <v>2500</v>
      </c>
    </row>
    <row r="249" spans="1:11" ht="26.25" customHeight="1">
      <c r="A249" s="48" t="s">
        <v>418</v>
      </c>
      <c r="B249" s="48"/>
      <c r="C249" s="48"/>
      <c r="D249" s="49"/>
      <c r="E249" s="36" t="s">
        <v>417</v>
      </c>
      <c r="F249" s="16">
        <v>0</v>
      </c>
      <c r="G249" s="16">
        <v>0</v>
      </c>
      <c r="H249" s="27">
        <v>900000</v>
      </c>
      <c r="I249" s="16">
        <v>2500</v>
      </c>
      <c r="J249" s="16">
        <f t="shared" si="6"/>
        <v>900000</v>
      </c>
      <c r="K249" s="16">
        <f t="shared" si="7"/>
        <v>2500</v>
      </c>
    </row>
    <row r="250" spans="1:11" ht="30.75" customHeight="1">
      <c r="A250" s="50" t="s">
        <v>5</v>
      </c>
      <c r="B250" s="50"/>
      <c r="C250" s="50"/>
      <c r="D250" s="51"/>
      <c r="E250" s="14" t="s">
        <v>4</v>
      </c>
      <c r="F250" s="13">
        <v>50000</v>
      </c>
      <c r="G250" s="11">
        <v>0</v>
      </c>
      <c r="H250" s="26">
        <v>45000</v>
      </c>
      <c r="I250" s="12">
        <v>0</v>
      </c>
      <c r="J250" s="12">
        <f t="shared" si="6"/>
        <v>-5000</v>
      </c>
      <c r="K250" s="12">
        <f t="shared" si="7"/>
        <v>0</v>
      </c>
    </row>
    <row r="251" spans="1:11" ht="55.5" customHeight="1">
      <c r="A251" s="44" t="s">
        <v>3</v>
      </c>
      <c r="B251" s="44"/>
      <c r="C251" s="44"/>
      <c r="D251" s="45"/>
      <c r="E251" s="10" t="s">
        <v>2</v>
      </c>
      <c r="F251" s="9">
        <v>50000</v>
      </c>
      <c r="G251" s="7">
        <v>0</v>
      </c>
      <c r="H251" s="25">
        <v>45000</v>
      </c>
      <c r="I251" s="8">
        <v>0</v>
      </c>
      <c r="J251" s="8">
        <f t="shared" si="6"/>
        <v>-5000</v>
      </c>
      <c r="K251" s="8">
        <f t="shared" si="7"/>
        <v>0</v>
      </c>
    </row>
    <row r="252" spans="1:11" ht="13.5" thickBot="1">
      <c r="A252" s="46" t="s">
        <v>1</v>
      </c>
      <c r="B252" s="46"/>
      <c r="C252" s="46"/>
      <c r="D252" s="47"/>
      <c r="E252" s="40" t="s">
        <v>0</v>
      </c>
      <c r="F252" s="6">
        <v>50000</v>
      </c>
      <c r="G252" s="4">
        <v>0</v>
      </c>
      <c r="H252" s="24">
        <v>45000</v>
      </c>
      <c r="I252" s="5">
        <v>0</v>
      </c>
      <c r="J252" s="5">
        <f t="shared" si="6"/>
        <v>-5000</v>
      </c>
      <c r="K252" s="5">
        <f t="shared" si="7"/>
        <v>0</v>
      </c>
    </row>
    <row r="253" spans="1:11">
      <c r="A253" s="58" t="s">
        <v>459</v>
      </c>
      <c r="B253" s="58"/>
      <c r="C253" s="58"/>
      <c r="D253" s="58"/>
      <c r="E253" s="58"/>
      <c r="F253" s="3">
        <v>4376590547.5299997</v>
      </c>
      <c r="G253" s="2">
        <v>905844353.51999998</v>
      </c>
      <c r="H253" s="23">
        <v>5068023889.25</v>
      </c>
      <c r="I253" s="30">
        <v>1107362073.6800001</v>
      </c>
      <c r="J253" s="30">
        <f t="shared" si="6"/>
        <v>691433341.72000027</v>
      </c>
      <c r="K253" s="30">
        <f t="shared" si="7"/>
        <v>201517720.16000009</v>
      </c>
    </row>
  </sheetData>
  <mergeCells count="258">
    <mergeCell ref="A1:K1"/>
    <mergeCell ref="A146:D146"/>
    <mergeCell ref="A151:D151"/>
    <mergeCell ref="A156:D156"/>
    <mergeCell ref="A121:D121"/>
    <mergeCell ref="A125:D125"/>
    <mergeCell ref="A253:E253"/>
    <mergeCell ref="J2:J4"/>
    <mergeCell ref="K2:K4"/>
    <mergeCell ref="H2:H4"/>
    <mergeCell ref="I2:I4"/>
    <mergeCell ref="A56:D56"/>
    <mergeCell ref="A57:D57"/>
    <mergeCell ref="A58:D58"/>
    <mergeCell ref="A59:D59"/>
    <mergeCell ref="E2:E4"/>
    <mergeCell ref="F2:F4"/>
    <mergeCell ref="G2:G4"/>
    <mergeCell ref="A2:D4"/>
    <mergeCell ref="A5:D5"/>
    <mergeCell ref="A6:D6"/>
    <mergeCell ref="A52:D52"/>
    <mergeCell ref="A76:D76"/>
    <mergeCell ref="A91:D91"/>
    <mergeCell ref="A145:D145"/>
    <mergeCell ref="A126:D126"/>
    <mergeCell ref="A129:D129"/>
    <mergeCell ref="A122:D122"/>
    <mergeCell ref="A127:D127"/>
    <mergeCell ref="A111:D111"/>
    <mergeCell ref="A112:D112"/>
    <mergeCell ref="A119:D119"/>
    <mergeCell ref="A124:D124"/>
    <mergeCell ref="A135:D135"/>
    <mergeCell ref="A113:D113"/>
    <mergeCell ref="A114:D114"/>
    <mergeCell ref="A115:D115"/>
    <mergeCell ref="A116:D116"/>
    <mergeCell ref="A139:D139"/>
    <mergeCell ref="A117:D117"/>
    <mergeCell ref="A118:D118"/>
    <mergeCell ref="A120:D120"/>
    <mergeCell ref="A123:D123"/>
    <mergeCell ref="A128:D128"/>
    <mergeCell ref="A131:D131"/>
    <mergeCell ref="A134:D134"/>
    <mergeCell ref="A132:D132"/>
    <mergeCell ref="A7:D7"/>
    <mergeCell ref="A15:D15"/>
    <mergeCell ref="A27:D27"/>
    <mergeCell ref="A34:D34"/>
    <mergeCell ref="A39:D39"/>
    <mergeCell ref="A45:D45"/>
    <mergeCell ref="A165:D165"/>
    <mergeCell ref="A172:D172"/>
    <mergeCell ref="A95:D95"/>
    <mergeCell ref="A96:D96"/>
    <mergeCell ref="A97:D97"/>
    <mergeCell ref="A98:D98"/>
    <mergeCell ref="A99:D99"/>
    <mergeCell ref="A100:D100"/>
    <mergeCell ref="A101:D101"/>
    <mergeCell ref="A137:D137"/>
    <mergeCell ref="A138:D138"/>
    <mergeCell ref="A140:D140"/>
    <mergeCell ref="A141:D141"/>
    <mergeCell ref="A142:D142"/>
    <mergeCell ref="A143:D143"/>
    <mergeCell ref="A144:D144"/>
    <mergeCell ref="A77:D77"/>
    <mergeCell ref="A166:D166"/>
    <mergeCell ref="A154:D154"/>
    <mergeCell ref="A155:D155"/>
    <mergeCell ref="A181:D181"/>
    <mergeCell ref="A186:D186"/>
    <mergeCell ref="A177:D177"/>
    <mergeCell ref="A182:D182"/>
    <mergeCell ref="A178:D178"/>
    <mergeCell ref="A179:D179"/>
    <mergeCell ref="A180:D180"/>
    <mergeCell ref="A185:D185"/>
    <mergeCell ref="A169:D169"/>
    <mergeCell ref="A173:D173"/>
    <mergeCell ref="A176:D176"/>
    <mergeCell ref="A161:D161"/>
    <mergeCell ref="A164:D164"/>
    <mergeCell ref="A168:D168"/>
    <mergeCell ref="A171:D171"/>
    <mergeCell ref="A175:D175"/>
    <mergeCell ref="A163:D163"/>
    <mergeCell ref="A167:D167"/>
    <mergeCell ref="A238:D238"/>
    <mergeCell ref="A244:D244"/>
    <mergeCell ref="A193:D193"/>
    <mergeCell ref="A198:D198"/>
    <mergeCell ref="A157:D157"/>
    <mergeCell ref="A159:D159"/>
    <mergeCell ref="A217:D217"/>
    <mergeCell ref="A218:D218"/>
    <mergeCell ref="A220:D220"/>
    <mergeCell ref="A222:D222"/>
    <mergeCell ref="A225:D225"/>
    <mergeCell ref="A226:D226"/>
    <mergeCell ref="A243:D243"/>
    <mergeCell ref="A212:D212"/>
    <mergeCell ref="A214:D214"/>
    <mergeCell ref="A219:D219"/>
    <mergeCell ref="A221:D221"/>
    <mergeCell ref="A224:D224"/>
    <mergeCell ref="A211:D211"/>
    <mergeCell ref="A213:D213"/>
    <mergeCell ref="A158:D158"/>
    <mergeCell ref="A8:D8"/>
    <mergeCell ref="A11:D11"/>
    <mergeCell ref="A13:D13"/>
    <mergeCell ref="A16:D16"/>
    <mergeCell ref="A21:D21"/>
    <mergeCell ref="A23:D23"/>
    <mergeCell ref="A20:D20"/>
    <mergeCell ref="A22:D22"/>
    <mergeCell ref="A249:D249"/>
    <mergeCell ref="A246:D246"/>
    <mergeCell ref="A247:D247"/>
    <mergeCell ref="A194:D194"/>
    <mergeCell ref="A199:D199"/>
    <mergeCell ref="A204:D204"/>
    <mergeCell ref="A208:D208"/>
    <mergeCell ref="A187:D187"/>
    <mergeCell ref="A195:D195"/>
    <mergeCell ref="A200:D200"/>
    <mergeCell ref="A205:D205"/>
    <mergeCell ref="A202:D202"/>
    <mergeCell ref="A203:D203"/>
    <mergeCell ref="A190:D190"/>
    <mergeCell ref="A191:D191"/>
    <mergeCell ref="A192:D192"/>
    <mergeCell ref="A67:D67"/>
    <mergeCell ref="A51:D51"/>
    <mergeCell ref="A50:D50"/>
    <mergeCell ref="A53:D53"/>
    <mergeCell ref="A60:D60"/>
    <mergeCell ref="A82:D82"/>
    <mergeCell ref="A84:D84"/>
    <mergeCell ref="A72:D72"/>
    <mergeCell ref="A75:D75"/>
    <mergeCell ref="A71:D71"/>
    <mergeCell ref="A83:D83"/>
    <mergeCell ref="A9:D9"/>
    <mergeCell ref="A10:D10"/>
    <mergeCell ref="A12:D12"/>
    <mergeCell ref="A14:D14"/>
    <mergeCell ref="A17:D17"/>
    <mergeCell ref="A18:D18"/>
    <mergeCell ref="A19:D19"/>
    <mergeCell ref="A70:D70"/>
    <mergeCell ref="A44:D44"/>
    <mergeCell ref="A47:D47"/>
    <mergeCell ref="A55:D55"/>
    <mergeCell ref="A62:D62"/>
    <mergeCell ref="A64:D64"/>
    <mergeCell ref="A66:D66"/>
    <mergeCell ref="A38:D38"/>
    <mergeCell ref="A46:D46"/>
    <mergeCell ref="A54:D54"/>
    <mergeCell ref="A61:D61"/>
    <mergeCell ref="A63:D63"/>
    <mergeCell ref="A65:D65"/>
    <mergeCell ref="A68:D68"/>
    <mergeCell ref="A48:D48"/>
    <mergeCell ref="A49:D49"/>
    <mergeCell ref="A69:D69"/>
    <mergeCell ref="A109:D109"/>
    <mergeCell ref="A73:D73"/>
    <mergeCell ref="A86:D86"/>
    <mergeCell ref="A89:D89"/>
    <mergeCell ref="A93:D93"/>
    <mergeCell ref="A103:D103"/>
    <mergeCell ref="A106:D106"/>
    <mergeCell ref="A104:D104"/>
    <mergeCell ref="A87:D87"/>
    <mergeCell ref="A88:D88"/>
    <mergeCell ref="A90:D90"/>
    <mergeCell ref="A107:D107"/>
    <mergeCell ref="A108:D108"/>
    <mergeCell ref="A74:D74"/>
    <mergeCell ref="A78:D78"/>
    <mergeCell ref="A80:D80"/>
    <mergeCell ref="A85:D85"/>
    <mergeCell ref="A79:D79"/>
    <mergeCell ref="A81:D81"/>
    <mergeCell ref="A102:D102"/>
    <mergeCell ref="A105:D105"/>
    <mergeCell ref="A94:D94"/>
    <mergeCell ref="A92:D92"/>
    <mergeCell ref="A24:D24"/>
    <mergeCell ref="A26:D26"/>
    <mergeCell ref="A29:D29"/>
    <mergeCell ref="A31:D31"/>
    <mergeCell ref="A33:D33"/>
    <mergeCell ref="A36:D36"/>
    <mergeCell ref="A41:D41"/>
    <mergeCell ref="A42:D42"/>
    <mergeCell ref="A43:D43"/>
    <mergeCell ref="A25:D25"/>
    <mergeCell ref="A28:D28"/>
    <mergeCell ref="A30:D30"/>
    <mergeCell ref="A32:D32"/>
    <mergeCell ref="A35:D35"/>
    <mergeCell ref="A40:D40"/>
    <mergeCell ref="A37:D37"/>
    <mergeCell ref="A229:D229"/>
    <mergeCell ref="A148:D148"/>
    <mergeCell ref="A150:D150"/>
    <mergeCell ref="A110:D110"/>
    <mergeCell ref="A130:D130"/>
    <mergeCell ref="A133:D133"/>
    <mergeCell ref="A136:D136"/>
    <mergeCell ref="A147:D147"/>
    <mergeCell ref="A149:D149"/>
    <mergeCell ref="A152:D152"/>
    <mergeCell ref="A207:D207"/>
    <mergeCell ref="A170:D170"/>
    <mergeCell ref="A174:D174"/>
    <mergeCell ref="A162:D162"/>
    <mergeCell ref="A183:D183"/>
    <mergeCell ref="A184:D184"/>
    <mergeCell ref="A188:D188"/>
    <mergeCell ref="A189:D189"/>
    <mergeCell ref="A160:D160"/>
    <mergeCell ref="A196:D196"/>
    <mergeCell ref="A197:D197"/>
    <mergeCell ref="A201:D201"/>
    <mergeCell ref="A206:D206"/>
    <mergeCell ref="A153:D153"/>
    <mergeCell ref="A248:D248"/>
    <mergeCell ref="A209:D209"/>
    <mergeCell ref="A252:D252"/>
    <mergeCell ref="A228:D228"/>
    <mergeCell ref="A232:D232"/>
    <mergeCell ref="A234:D234"/>
    <mergeCell ref="A237:D237"/>
    <mergeCell ref="A241:D241"/>
    <mergeCell ref="A242:D242"/>
    <mergeCell ref="A240:D240"/>
    <mergeCell ref="A210:D210"/>
    <mergeCell ref="A251:D251"/>
    <mergeCell ref="A215:D215"/>
    <mergeCell ref="A216:D216"/>
    <mergeCell ref="A223:D223"/>
    <mergeCell ref="A230:D230"/>
    <mergeCell ref="A235:D235"/>
    <mergeCell ref="A239:D239"/>
    <mergeCell ref="A245:D245"/>
    <mergeCell ref="A250:D250"/>
    <mergeCell ref="A227:D227"/>
    <mergeCell ref="A231:D231"/>
    <mergeCell ref="A233:D233"/>
    <mergeCell ref="A236:D236"/>
  </mergeCells>
  <pageMargins left="0.39370078740157499" right="0.39370078740157499" top="0.999999984981507" bottom="0.999999984981507" header="0.499999992490753" footer="0.499999992490753"/>
  <pageSetup paperSize="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а.круглов</dc:creator>
  <cp:lastModifiedBy>е.новикова</cp:lastModifiedBy>
  <dcterms:created xsi:type="dcterms:W3CDTF">2020-12-16T05:48:11Z</dcterms:created>
  <dcterms:modified xsi:type="dcterms:W3CDTF">2020-12-21T04:53:26Z</dcterms:modified>
</cp:coreProperties>
</file>