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8800" windowHeight="12570" activeTab="0"/>
  </bookViews>
  <sheets>
    <sheet name="Бюджет_1" sheetId="1" r:id="rId1"/>
  </sheets>
  <definedNames>
    <definedName name="_xlnm.Print_Titles" localSheetId="0">'Бюджет_1'!$4:$5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<sst xmlns="http://schemas.openxmlformats.org/spreadsheetml/2006/main" count="527" uniqueCount="503">
  <si>
    <t>15.2.01.60180</t>
  </si>
  <si>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</si>
  <si>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15.2.01.00000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</si>
  <si>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</si>
  <si>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15.2.00.00000</t>
  </si>
  <si>
    <t>Подпрограмма «Профилактика экстремизма на территории муниципального образования "Город Орск" на 2019-2024 годы"</t>
  </si>
  <si>
    <t>15.1.01.60280</t>
  </si>
  <si>
    <t>Проведение социологического исследования по изучению состояния обстановки в сфере противодействия терроризму</t>
  </si>
  <si>
    <t>15.1.01.00000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</si>
  <si>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</si>
  <si>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15.1.00.00000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</si>
  <si>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</si>
  <si>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</si>
  <si>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14.0.F2.S1080</t>
  </si>
  <si>
    <t>Реализация мероприятий по формированию современной городской среды - благоустройство дворовых территорий</t>
  </si>
  <si>
    <t>14.0.F2.55550</t>
  </si>
  <si>
    <t>Реализация мероприятий по формированию современной городской среды-благоустройство общественных территорий</t>
  </si>
  <si>
    <t>14.0.F2.00010</t>
  </si>
  <si>
    <t>Реализация мероприятий муниципальной программы "Формирование современной городской среды"</t>
  </si>
  <si>
    <t>14.0.F2.00000</t>
  </si>
  <si>
    <t>Основное мероприятий "Благоустройство территорий города Орска"</t>
  </si>
  <si>
    <t>14.0.00.00000</t>
  </si>
  <si>
    <t>Муниципальная программа «Формирование современной городской среды на 2018-2024 годы»</t>
  </si>
  <si>
    <t>13.2.01.70020</t>
  </si>
  <si>
    <t>Материально-техническое обеспечение деятельности профессиональных спасательных служб и формирований</t>
  </si>
  <si>
    <t>13.2.01.00000</t>
  </si>
  <si>
    <t>Основное мероприятие "Обеспечение деятельности спасательных служб и формирований"</t>
  </si>
  <si>
    <t>13.2.00.00000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</si>
  <si>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 а также при возникновении чрезвычайных ситуаций природного и техногенного характера на 2019-2024 годы"</t>
  </si>
  <si>
    <t>13.1.02.70030</t>
  </si>
  <si>
    <t>Построение, развитие и содержание аппаратно-программного комплекса «Безопасный город»</t>
  </si>
  <si>
    <t>13.1.02.00000</t>
  </si>
  <si>
    <t>Основное мероприятие «Обеспечение деятельности аппаратно-программного комплекса «Безопасный город»</t>
  </si>
  <si>
    <t>13.1.01.70010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</si>
  <si>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</si>
  <si>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13.1.01.00000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</si>
  <si>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</si>
  <si>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13.1.00.00000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</si>
  <si>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</si>
  <si>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</si>
  <si>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12.2.02.80500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</si>
  <si>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</si>
  <si>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12.2.02.00000</t>
  </si>
  <si>
    <t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</t>
  </si>
  <si>
    <t>12.2.01.R0820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</si>
  <si>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</si>
  <si>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12.2.01.80510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</si>
  <si>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</si>
  <si>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12.2.01.00000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</si>
  <si>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</si>
  <si>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12.2.00.00000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</si>
  <si>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</si>
  <si>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12.1.05.00020</t>
  </si>
  <si>
    <t>Центральный аппарат</t>
  </si>
  <si>
    <t>12.1.05.00000</t>
  </si>
  <si>
    <t>Основное мероприятие "Создание организационных условий по осуществлению социальной политики в городе Орске"</t>
  </si>
  <si>
    <t>12.1.04.10100</t>
  </si>
  <si>
    <t>Проведение муниципальных акций и мероприятий социальной направленности</t>
  </si>
  <si>
    <t>12.1.04.00000</t>
  </si>
  <si>
    <t>Основное мероприятие "Организация проведения муниципальных акций и мероприятий социальной направленности"</t>
  </si>
  <si>
    <t>12.1.03.10070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</si>
  <si>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</si>
  <si>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12.1.03.10050</t>
  </si>
  <si>
    <t>Возмещение затрат, связанных с пребыванием в высшем медицинском учебном заведении, студентам, ранее заключившим контракт (договор) о целевой подготовке специалистов с высшим образованием</t>
  </si>
  <si>
    <t>12.1.03.10040</t>
  </si>
  <si>
    <t>Компенсационные выплаты приглашенным врачам-специалистам</t>
  </si>
  <si>
    <t>12.1.03.10030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</si>
  <si>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</si>
  <si>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12.1.03.00000</t>
  </si>
  <si>
    <t>Основное мероприятие "Обеспечение мер социальной поддержки отдельным категориям граждан города Орска"</t>
  </si>
  <si>
    <t>12.1.02.90060</t>
  </si>
  <si>
    <t>Доплата к пенсии муниципальных служащих</t>
  </si>
  <si>
    <t>12.1.02.00000</t>
  </si>
  <si>
    <t>Основное мероприятие "Предоставление социальных доплат к пенсиям муниципальных служащих"</t>
  </si>
  <si>
    <t>12.1.01.10090</t>
  </si>
  <si>
    <t>Социальная поддержка лиц, награжденных медалью "Материнство"</t>
  </si>
  <si>
    <t>12.1.01.10080</t>
  </si>
  <si>
    <t>Социальная поддержка лиц, удостоенных звания "Почетный гражданин города Орска"</t>
  </si>
  <si>
    <t>12.1.01.00000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</si>
  <si>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</si>
  <si>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12.1.00.00000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</si>
  <si>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</si>
  <si>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</si>
  <si>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11.2.01.70170</t>
  </si>
  <si>
    <t>Обеспечение деятельности и оказания услуг в области градостроительства</t>
  </si>
  <si>
    <t>11.2.01.00000</t>
  </si>
  <si>
    <t>Основное мероприятие "Мероприятия по информационному и картографическому обеспечению градостроительной деятельности"</t>
  </si>
  <si>
    <t>11.2.00.00000</t>
  </si>
  <si>
    <t>Подпрограмма "Информационное и картографическое обеспечение градостроительной деятельности в 2019-2024 годах"</t>
  </si>
  <si>
    <t>11.1.01.00020</t>
  </si>
  <si>
    <t>11.1.01.00000</t>
  </si>
  <si>
    <t>Основное мероприятие "Развитие системы градорегу-лирования муниципального образования "Город Орск" в 2019 - 2024 годах"</t>
  </si>
  <si>
    <t>11.1.00.00000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</si>
  <si>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</si>
  <si>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</si>
  <si>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10.2.01.L5670</t>
  </si>
  <si>
    <t>Реализация мероприятий по устойчивому развитию сельских территорий</t>
  </si>
  <si>
    <t>10.2.01.00010</t>
  </si>
  <si>
    <t>Реализация мероприятий по вводу в эксплуатацию объектов капитального строительства</t>
  </si>
  <si>
    <t>10.2.01.00000</t>
  </si>
  <si>
    <t>Основное мероприятие "Мероприятия по устойчивому развитию сельских территорий"</t>
  </si>
  <si>
    <t>10.2.00.00000</t>
  </si>
  <si>
    <t>Подпрограмма "Устойчивое развитие сельских территорий, входящих в состав муниципального образования "Город Орск"</t>
  </si>
  <si>
    <t>Муниципальная программа "Развитие сельскохозяйственного производства и сельских территорий города Орска на 2014–2020 годы"</t>
  </si>
  <si>
    <t>09.0.01.70120</t>
  </si>
  <si>
    <t>Обеспечение деятельности по предоставлению государственных (муниципальных) услуг</t>
  </si>
  <si>
    <t>09.0.01.70110</t>
  </si>
  <si>
    <t>Материально-техническое, автотранспортное  документационное  и прочее обеспечение деятельности органов местного самоуправления</t>
  </si>
  <si>
    <t>09.0.01.70100</t>
  </si>
  <si>
    <t>Проведение мероприятий по повышению эффективности муниципального управления</t>
  </si>
  <si>
    <t>09.0.01.00020</t>
  </si>
  <si>
    <t>09.0.01.00010</t>
  </si>
  <si>
    <t>Высшее должностное лицо муниципального образования</t>
  </si>
  <si>
    <t>09.0.01.00000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</si>
  <si>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</si>
  <si>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09.0.00.00000</t>
  </si>
  <si>
    <t>Муниципальная программа "Повышение эффективности муниципального управления в городе Орске на 2019-2024 годы"</t>
  </si>
  <si>
    <t>08.0.01.70130</t>
  </si>
  <si>
    <t>Проведение мероприятий по предоставлению муниципальных услуг (работ) субъектам малого и среднего предпринимательства</t>
  </si>
  <si>
    <t>08.0.01.00170</t>
  </si>
  <si>
    <t>Проведение мероприятий по развитию малого и среднего предпринимательства</t>
  </si>
  <si>
    <t>08.0.01.00000</t>
  </si>
  <si>
    <t>Основное мероприятие "Организация мероприятий по развитию малого и среднего предпринимательства в городе Орске"</t>
  </si>
  <si>
    <t>08.0.00.00000</t>
  </si>
  <si>
    <t>Муниципальная программа "О развитии малого и среднего предпринимательства в городе Орске на 2019-2024 годы"</t>
  </si>
  <si>
    <t>07.2.01.L4970</t>
  </si>
  <si>
    <t>Реализация мероприятий по обеспечению жильем молодых семей</t>
  </si>
  <si>
    <t>07.2.01.00010</t>
  </si>
  <si>
    <t>Реализация мероприятий подпрограммы "Обеспечение жильем молодых семей"</t>
  </si>
  <si>
    <t>07.2.01.00000</t>
  </si>
  <si>
    <t>Основное мероприятие "Поддержка молодых семей в решении жилищных проблем"</t>
  </si>
  <si>
    <t>07.2.00.00000</t>
  </si>
  <si>
    <t>Подпрограмма "Обеспечение жильем молодых семей в муниципальном образовании "Город Орск" на 2019-2024 годы"</t>
  </si>
  <si>
    <t>07.1.01.60240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</si>
  <si>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</si>
  <si>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07.1.01.00000</t>
  </si>
  <si>
    <t>Основное мероприятие "Организация и проведение мероприятий по обоснованной и целенаправленной занятости молодёжи"</t>
  </si>
  <si>
    <t>07.1.00.00000</t>
  </si>
  <si>
    <t>Подпрограмма "Поддержка талантливой молодежи города Орска на 2019-2024 годы"</t>
  </si>
  <si>
    <t>Муниципальная программа города Орска "Реализация молодежной политики в городе Орске на 2019-2024 годы"</t>
  </si>
  <si>
    <t>06.2.01.70090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</si>
  <si>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</si>
  <si>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06.2.01.00000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</si>
  <si>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</si>
  <si>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06.2.00.00000</t>
  </si>
  <si>
    <t>Подпрограмма "Профилактика правонарушений в городе Орске на 2019-2024 годы"</t>
  </si>
  <si>
    <t>06.1.01.60230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</si>
  <si>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</si>
  <si>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06.1.01.00000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</si>
  <si>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</si>
  <si>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06.1.00.00000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</si>
  <si>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</si>
  <si>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</si>
  <si>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05.4.01.90030</t>
  </si>
  <si>
    <t>Осуществление мероприятий по внедрению и установке энергосберегающих технологий и оборудования в муниципальных учреждениях</t>
  </si>
  <si>
    <t>05.4.01.00000</t>
  </si>
  <si>
    <t>Основное мероприятие "Оптимизация расходов на энергоснабжение"</t>
  </si>
  <si>
    <t>05.4.00.00000</t>
  </si>
  <si>
    <t>Подпрограмма "Энергосбережение и повышение энергетической эффективности"</t>
  </si>
  <si>
    <t>05.3.02.70070</t>
  </si>
  <si>
    <t>Проведение работ по образованию земельных участков, постановке их на кадастровый учет и регистрация прав собственности</t>
  </si>
  <si>
    <t>05.3.02.70060</t>
  </si>
  <si>
    <t>Инвентаризация, оценка недвижимого имущества муниципальной собственности</t>
  </si>
  <si>
    <t>05.3.02.00000</t>
  </si>
  <si>
    <t>Основное мероприятие "Управление и распоряжение муниципальной собственностью"</t>
  </si>
  <si>
    <t>05.3.01.00020</t>
  </si>
  <si>
    <t>05.3.01.00000</t>
  </si>
  <si>
    <t>Основное мероприятие "Создание организационных условий для управления и распоряжения муниципальной собственностью"</t>
  </si>
  <si>
    <t>05.3.00.00000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</si>
  <si>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</si>
  <si>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05.2.01.90040</t>
  </si>
  <si>
    <t>Осуществление мероприятий по повышению уровня технической оснащенности участников бюджетного процесса</t>
  </si>
  <si>
    <t>05.2.01.00000</t>
  </si>
  <si>
    <t>Основное мероприятие "Повышение качества управления финансами"</t>
  </si>
  <si>
    <t>05.2.00.00000</t>
  </si>
  <si>
    <t>Подпрограмма "Повышение эффективности бюджетных расходов города Орска"</t>
  </si>
  <si>
    <t>05.1.02.90010</t>
  </si>
  <si>
    <t>Процентные платежи по муниципальному долгу</t>
  </si>
  <si>
    <t>05.1.02.00000</t>
  </si>
  <si>
    <t>Основное мероприятие "Обслуживание муниципального долга"</t>
  </si>
  <si>
    <t>05.1.01.00020</t>
  </si>
  <si>
    <t>05.1.01.00000</t>
  </si>
  <si>
    <t>Основное мероприятие "Создание условий для осуществления бюджетного процесса"</t>
  </si>
  <si>
    <t>05.1.00.00000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</si>
  <si>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</si>
  <si>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</si>
  <si>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04.9.F3.S9602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</si>
  <si>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</si>
  <si>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04.9.F3.09502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</si>
  <si>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 жилищного строительства, за счет средств Фонда содействия реформированию жилищно-коммунального хозяйства</t>
  </si>
  <si>
    <t>04.9.F3.00010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</si>
  <si>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</si>
  <si>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04.9.F3.00000</t>
  </si>
  <si>
    <t>Основное мероприятие "Переселение граждан из аварийных многоквартирных домов"</t>
  </si>
  <si>
    <t>04.9.00.00000</t>
  </si>
  <si>
    <t>Подпрограмма "Переселение граждан города Орска из аварийного жилищного фонда на 2019-2024 годы"</t>
  </si>
  <si>
    <t>04.8.F1.S0010</t>
  </si>
  <si>
    <t>Капитальные вложения в объекты муниципальной собственности</t>
  </si>
  <si>
    <t>04.8.F1.00000</t>
  </si>
  <si>
    <t>Основное мероприятие "Строительство объектов инженерной инфраструктуры, в том числе к земельным участкам, предоставляемым многодетным семьям"</t>
  </si>
  <si>
    <t>04.8.00.00000</t>
  </si>
  <si>
    <t>Подпрограмма "Комплексное освоение и развитие территорий в целях жилищного строительства муниципального образований "Город Орск" на 2019-2024 годы"</t>
  </si>
  <si>
    <t>04.7.02.S1210</t>
  </si>
  <si>
    <t>Обустройство мест (площадок) накопления твердых коммунальных отходов</t>
  </si>
  <si>
    <t>04.7.02.00000</t>
  </si>
  <si>
    <t>Основное мероприятие "Мероприятие по обращению с твердыми коммунальными отходами в городе Орске"</t>
  </si>
  <si>
    <t>04.7.01.20040</t>
  </si>
  <si>
    <t>Проведение мероприятий по оздоровлению экологической обстановки города</t>
  </si>
  <si>
    <t>04.7.01.00000</t>
  </si>
  <si>
    <t>Основное мероприятие "Мероприятие по оздоровлению экологической обстановки в городе Орске"</t>
  </si>
  <si>
    <t>04.7.00.00000</t>
  </si>
  <si>
    <t>Подпрограмма "Оздоровление экологической обстановки города Орска на 2019-2024 годы"</t>
  </si>
  <si>
    <t>04.6.01.70080</t>
  </si>
  <si>
    <t>Осуществление организации пассажирских перевозок</t>
  </si>
  <si>
    <t>04.6.01.00000</t>
  </si>
  <si>
    <t>Основное мероприятие "Обеспечение перевозок общественным пассажирским транспортом"</t>
  </si>
  <si>
    <t>04.6.00.00000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</si>
  <si>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</si>
  <si>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04.5.01.20100</t>
  </si>
  <si>
    <t>Мероприятия по повышению безопасности дорожного движения</t>
  </si>
  <si>
    <t>04.5.01.00000</t>
  </si>
  <si>
    <t>Основное мероприятие "Повышение безопасности дорожного движения"</t>
  </si>
  <si>
    <t>04.5.00.00000</t>
  </si>
  <si>
    <t>Подпрограмма "Повышение безопасности дорожного движения на территории города Орска на 2019-2024 годы"</t>
  </si>
  <si>
    <t>04.4.02.00080</t>
  </si>
  <si>
    <t>Обеспечение нормативно-правового и консультационно-методического регулирования программы</t>
  </si>
  <si>
    <t>04.4.02.00020</t>
  </si>
  <si>
    <t>04.4.02.00000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</si>
  <si>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</si>
  <si>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04.4.01.S0410</t>
  </si>
  <si>
    <t>Капитальный ремонт и ремонт автомобильных дорог общего пользования населенных пунктов</t>
  </si>
  <si>
    <t>04.4.01.S0010</t>
  </si>
  <si>
    <t>04.4.01.2К030</t>
  </si>
  <si>
    <t>Приобретение коммунальной техники и оборудования</t>
  </si>
  <si>
    <t>04.4.01.2Д050</t>
  </si>
  <si>
    <t>Осуществление дорожной деятельности в отношении автомобильных дорог местного значения</t>
  </si>
  <si>
    <t>04.4.01.20090</t>
  </si>
  <si>
    <t>Проведение мероприятий по содержанию и уходу за территориями кладбищ</t>
  </si>
  <si>
    <t>04.4.01.20080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</si>
  <si>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</si>
  <si>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04.4.01.20070</t>
  </si>
  <si>
    <t>Проведение мероприятий связанных с обслуживанием посетителей в банях</t>
  </si>
  <si>
    <t>04.4.01.20050</t>
  </si>
  <si>
    <t>Ремонт и содержание автомобильных дорог общего пользования</t>
  </si>
  <si>
    <t>04.4.01.20030</t>
  </si>
  <si>
    <t>Проведение прочих мероприятий по благоустройству города</t>
  </si>
  <si>
    <t>04.4.01.20020</t>
  </si>
  <si>
    <t>Озеленение</t>
  </si>
  <si>
    <t>04.4.01.20010</t>
  </si>
  <si>
    <t>Уличное освещение</t>
  </si>
  <si>
    <t>04.4.01.00000</t>
  </si>
  <si>
    <t>Основное мероприятие "Обеспечение реализации мероприятий по благоустройству муниципального образования г.Орск"</t>
  </si>
  <si>
    <t>04.4.00.00000</t>
  </si>
  <si>
    <t>Подпрограмма "Благоустройство территорий города Орска на 2019-2024 годы"</t>
  </si>
  <si>
    <t>04.3.R1.S0410</t>
  </si>
  <si>
    <t>Капитальный ремонт и ремонт автомобильных дорог общего пользования населенных пунктов в рамках регионального проекта Оренбургской области "Безопасные и качественные автомобильные дороги"</t>
  </si>
  <si>
    <t>04.3.R1.53931</t>
  </si>
  <si>
    <t>Ремонт автомобильных дорог городских агломераций</t>
  </si>
  <si>
    <t>04.3.R1.00000</t>
  </si>
  <si>
    <t>Основное мероприятие "Дорожная деятельность в отношении автомобильных дорог общего пользования местного значения"</t>
  </si>
  <si>
    <t>04.3.00.00000</t>
  </si>
  <si>
    <t>Подпрограмма "Комплексное развитие объединенной дорожной сети г. Орска на 2019-2024 годы"</t>
  </si>
  <si>
    <t>04.2.01.90090</t>
  </si>
  <si>
    <t>Внесение взносов в фонд капитального ремонта</t>
  </si>
  <si>
    <t>04.2.01.00000</t>
  </si>
  <si>
    <t>Основное мероприятие "Проведение мероприятий по капитальному ремонту МКД"</t>
  </si>
  <si>
    <t>04.2.00.00000</t>
  </si>
  <si>
    <t>Подпрограмма "Проведение капитального ремонта многоквартирных домов города Орска на 2019-2024 годы"</t>
  </si>
  <si>
    <t>04.1.02.S0450</t>
  </si>
  <si>
    <t>Капитальный ремонт объектов коммунальной инфраструктуры</t>
  </si>
  <si>
    <t>04.1.02.00000</t>
  </si>
  <si>
    <t>Основное мероприятие "Ремонт объектов коммунальной инфраструктуры"</t>
  </si>
  <si>
    <t>04.1.01.00010</t>
  </si>
  <si>
    <t>Строительство водопроводных сетей в п. Новый Кумак - ПИР</t>
  </si>
  <si>
    <t>04.1.01.00000</t>
  </si>
  <si>
    <t>Основное мероприятие "Инвестиции в объекты капитального строительства муниципальной собственности"</t>
  </si>
  <si>
    <t>04.1.00.00000</t>
  </si>
  <si>
    <t>Подпрограмма "Модернизация объектов коммунальной инфраструктуры города Орска на 2019-2024 годов"</t>
  </si>
  <si>
    <t>Муниципальная программа "Комфортные условия проживания в городе Орске на 2019–2024 годы"</t>
  </si>
  <si>
    <t>03.0.P5.52280</t>
  </si>
  <si>
    <t>Оснащение объектов спортивной инфраструктуры спортивно-технологическим оборудованием</t>
  </si>
  <si>
    <t>03.0.P5.00000</t>
  </si>
  <si>
    <t>Основное мероприятие "Мероприятия по оснащению объектов спортивной инфраструктуры спортивно-технологическим оборудованием"</t>
  </si>
  <si>
    <t>03.0.06.60230</t>
  </si>
  <si>
    <t>Деятельность спортивных школ</t>
  </si>
  <si>
    <t>03.0.06.00000</t>
  </si>
  <si>
    <t>Основное мероприятие "Совершенствование системы подготовки спортивного резерва и спорта высших достижений"</t>
  </si>
  <si>
    <t>03.0.05.60250</t>
  </si>
  <si>
    <t>Обеспечение деятельности по ведению бюджетного и бухгалтерского учета</t>
  </si>
  <si>
    <t>03.0.05.00020</t>
  </si>
  <si>
    <t>03.0.05.00000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</si>
  <si>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</si>
  <si>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03.0.04.60210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</si>
  <si>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</si>
  <si>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03.0.04.00000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</si>
  <si>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 "</t>
  </si>
  <si>
    <t>03.0.03.60220</t>
  </si>
  <si>
    <t>Обеспечение условий для развития на территории городского округа физической культуры и спорта</t>
  </si>
  <si>
    <t>03.0.03.00000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</si>
  <si>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</si>
  <si>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03.0.02.60200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</si>
  <si>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</si>
  <si>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03.0.02.00000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</si>
  <si>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</si>
  <si>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03.0.01.60190</t>
  </si>
  <si>
    <t>Предоставление дополнительного образования физкультурно-оздоровительной и спортивной направленности</t>
  </si>
  <si>
    <t>03.0.01.00000</t>
  </si>
  <si>
    <t>Основное мероприятие "Предоставление дополнительного образования физкультурно-оздоровительной и спортивной направленности"</t>
  </si>
  <si>
    <t>03.0.00.00000</t>
  </si>
  <si>
    <t>Муниципальная программа "Развитие физической культуры, спорта и туризма в городе Орске на 2019-2024 годы"</t>
  </si>
  <si>
    <t>02.3.01.60160</t>
  </si>
  <si>
    <t>Обеспечение сохранности, комплектования, учета архивных документов и их использования</t>
  </si>
  <si>
    <t>02.3.01.00000</t>
  </si>
  <si>
    <t>Основное мероприятие «Развитие архивного дела»</t>
  </si>
  <si>
    <t>02.3.00.00000</t>
  </si>
  <si>
    <t>Подпрограмма «Архивное дело»</t>
  </si>
  <si>
    <t>02.2.05.60250</t>
  </si>
  <si>
    <t>Обеспечение деятельности по ведению бюджетного, бухгалтерского и налогового учета</t>
  </si>
  <si>
    <t>02.2.05.00020</t>
  </si>
  <si>
    <t>02.2.05.00000</t>
  </si>
  <si>
    <t>Основное мероприятие "Организация муниципального управления в области культуры"</t>
  </si>
  <si>
    <t>02.2.04.60150</t>
  </si>
  <si>
    <t>Организация и проведение городских мероприятий и праздников</t>
  </si>
  <si>
    <t>02.2.04.00000</t>
  </si>
  <si>
    <t>Основное мероприятие "Организация и проведение городских мероприятий и праздников"</t>
  </si>
  <si>
    <t>02.2.03.L5190</t>
  </si>
  <si>
    <t>Поддержка отрасли культуры</t>
  </si>
  <si>
    <t>02.2.03.60140</t>
  </si>
  <si>
    <t>Организация библиотечного обслуживания населения</t>
  </si>
  <si>
    <t>02.2.03.00000</t>
  </si>
  <si>
    <t>Основное мероприятие "Организация библиотечного обслуживания населения"</t>
  </si>
  <si>
    <t>02.2.02.60130</t>
  </si>
  <si>
    <t>Обеспечение доступа населения к музейным ценностям и сохранности музейного фонда</t>
  </si>
  <si>
    <t>02.2.02.00000</t>
  </si>
  <si>
    <t>Основное мероприятие "Обеспечение доступа населения к музейным ценностям и сохранности музейного фонда"</t>
  </si>
  <si>
    <t>02.2.01.60120</t>
  </si>
  <si>
    <t>Организация культурно-досуговой деятельности, а так же развитие местного традиционного народного художественного творчества, народных художественных промыслов</t>
  </si>
  <si>
    <t>02.2.01.00000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</si>
  <si>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</si>
  <si>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02.2.00.00000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</si>
  <si>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</si>
  <si>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02.1.01.60100</t>
  </si>
  <si>
    <t>Предоставление дополнительного образования детям в сфере культуры и искусства</t>
  </si>
  <si>
    <t>02.1.01.00000</t>
  </si>
  <si>
    <t>Основное мероприятие "Предоставление дополнительного образования детям в сфере культуры и искусства"</t>
  </si>
  <si>
    <t>02.1.00.00000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</si>
  <si>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</si>
  <si>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</si>
  <si>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01.6.01.88120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</si>
  <si>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</si>
  <si>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01.6.01.88110</t>
  </si>
  <si>
    <t>Осуществление переданных полномочий по содержанию ребенка в семье опекуна</t>
  </si>
  <si>
    <t>01.6.01.80955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</si>
  <si>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</si>
  <si>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01.6.01.80954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</si>
  <si>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</si>
  <si>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01.6.01.52600</t>
  </si>
  <si>
    <t>Выплата единовременного пособия при всех формах устройства детей, лишенных родительского попечения, в семью</t>
  </si>
  <si>
    <t>01.6.01.00000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</si>
  <si>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</si>
  <si>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01.6.00.00000</t>
  </si>
  <si>
    <t>Подпрограмма "Защита прав детей, государственная поддержка детей-сирот и детей, оставшихся без попечения родителей"</t>
  </si>
  <si>
    <t>01.5.01.80530</t>
  </si>
  <si>
    <t>Осуществление переданных полномочий по финансовому обеспечению мероприятий по отдыху детей в каникулярное время</t>
  </si>
  <si>
    <t>01.5.01.60250</t>
  </si>
  <si>
    <t>!!!!!2018</t>
  </si>
  <si>
    <t>01.5.01.60080</t>
  </si>
  <si>
    <t>Организация отдыха детей в лагерях дневного пребывания</t>
  </si>
  <si>
    <t>01.5.01.60070</t>
  </si>
  <si>
    <t>Организация отдыха детей в загородных лагерях</t>
  </si>
  <si>
    <t>01.5.01.00020</t>
  </si>
  <si>
    <t>01.5.01.00000</t>
  </si>
  <si>
    <t>Основное мероприятие "Организация и проведение мероприятий в сфере отдыха детей"</t>
  </si>
  <si>
    <t>01.5.00.00000</t>
  </si>
  <si>
    <t>Подпрограмма "Организация отдыха детей в каникулярное время"</t>
  </si>
  <si>
    <t>01.4.01.60250</t>
  </si>
  <si>
    <t>01.4.01.60060</t>
  </si>
  <si>
    <t>Предоставление консультаций и методических услуг муниципальным образовательным организациям</t>
  </si>
  <si>
    <t>01.4.01.00020</t>
  </si>
  <si>
    <t>01.4.01.00000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</si>
  <si>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</si>
  <si>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01.4.00.00000</t>
  </si>
  <si>
    <t>Подпрограмма "Обеспечение деятельности в сфере образования"</t>
  </si>
  <si>
    <t>01.3.E1.S0890</t>
  </si>
  <si>
    <t>Развитие инфраструктуры общего и дополнительного образования посредством капитального ремонта зданий муниципальных образовательных организаций</t>
  </si>
  <si>
    <t>01.3.E1.60030</t>
  </si>
  <si>
    <t>Развитие инфраструктуры общего и дополнительного образования посредством благоустройства территории и оснащения оборудованием и инвентарем</t>
  </si>
  <si>
    <t>01.3.E1.00000</t>
  </si>
  <si>
    <t>Основное мероприятие "Развитие инфраструктуры общего и дополнительного образования"</t>
  </si>
  <si>
    <t>01.3.02.60090</t>
  </si>
  <si>
    <t>Мероприятия по развитию интеллектуальных и творческих способностей детей</t>
  </si>
  <si>
    <t>01.3.02.00000</t>
  </si>
  <si>
    <t>Основное мероприятие "Поддержка одаренных детей"</t>
  </si>
  <si>
    <t>01.3.01.60030</t>
  </si>
  <si>
    <t>Предоставление дополнительного образования детям</t>
  </si>
  <si>
    <t>01.3.01.00000</t>
  </si>
  <si>
    <t>Основное мероприятие "Развитие дополнительного образования"</t>
  </si>
  <si>
    <t>01.3.00.00000</t>
  </si>
  <si>
    <t>Подпрограмма "Развитие дополнительного образования детей"</t>
  </si>
  <si>
    <t>01.2.E1.S0890</t>
  </si>
  <si>
    <t>01.2.E1.60020</t>
  </si>
  <si>
    <t>01.2.E1.00000</t>
  </si>
  <si>
    <t>01.2.03.60090</t>
  </si>
  <si>
    <t>01.2.03.00000</t>
  </si>
  <si>
    <t>01.2.02.S0170</t>
  </si>
  <si>
    <t>Дополнительное финансовое обеспечение мероприятий по организации питания учащихся в общеобразовательных организациях</t>
  </si>
  <si>
    <t>01.2.02.00000</t>
  </si>
  <si>
    <t>Основное мероприятие "Обеспечение мероприятий по организации питания учащихся в общеобразовательных организациях"</t>
  </si>
  <si>
    <t>01.2.01.S1130</t>
  </si>
  <si>
    <t>Организация подвоза обучающихся в муниципальных общеобразовательных организациях</t>
  </si>
  <si>
    <t>01.2.01.80982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</si>
  <si>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</si>
  <si>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01.2.01.80270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</si>
  <si>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</si>
  <si>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01.2.01.60020</t>
  </si>
  <si>
    <t>Организация предоставления общего образования</t>
  </si>
  <si>
    <t>01.2.01.00000</t>
  </si>
  <si>
    <t>Основное мероприятие "Развитие общего образования"</t>
  </si>
  <si>
    <t>01.2.00.00000</t>
  </si>
  <si>
    <t>Подпрограмма "Развитие общего образования детей"</t>
  </si>
  <si>
    <t>01.1.03.80260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</si>
  <si>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</si>
  <si>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01.1.03.00000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</si>
  <si>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</si>
  <si>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01.1.02.80190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</si>
  <si>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</si>
  <si>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01.1.02.00000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</si>
  <si>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</si>
  <si>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01.1.01.80981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</si>
  <si>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</si>
  <si>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01.1.01.60010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</si>
  <si>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</si>
  <si>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01.1.01.00000</t>
  </si>
  <si>
    <t>Основное мероприятие "Развитие дошкольного образования"</t>
  </si>
  <si>
    <t>01.1.00.00000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</si>
  <si>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</si>
  <si>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</si>
  <si>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ЦСР</t>
  </si>
  <si>
    <t>Наименование программы</t>
  </si>
  <si>
    <t>15.1.02.60281</t>
  </si>
  <si>
    <t>Обеспечение безопасности пребывания в муниципальных образовательных учреждениях г. Орска</t>
  </si>
  <si>
    <t>15.1.02.00000</t>
  </si>
  <si>
    <t>Основное мероприятие «Обеспечение безопасности пребывания в муниципальных образовательных учреждениях г. Орска»</t>
  </si>
  <si>
    <t>11.1.01.70200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</si>
  <si>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</si>
  <si>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04.9.F3.6748S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</si>
  <si>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</si>
  <si>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04.9.01.S0010</t>
  </si>
  <si>
    <t>04.9.01.00000</t>
  </si>
  <si>
    <t>Основное мероприятие "Переселение граждан из аварийных многоквартирных домов, признанных аварийными после 01.01.2017 года"</t>
  </si>
  <si>
    <t>Основное мероприятие "Поддержка отрасли культуры"</t>
  </si>
  <si>
    <t>02.1.A1.00000</t>
  </si>
  <si>
    <t>Оснащение образовательных учреждений в сфере культуры (детских школ искусств)</t>
  </si>
  <si>
    <t>02.1.A1.55190</t>
  </si>
  <si>
    <t>Основное мероприятие "Мероприятия по созданию виртуальных концертных залов"</t>
  </si>
  <si>
    <t>02.1.A3.00000</t>
  </si>
  <si>
    <t>Создание виртуальных концертных залов</t>
  </si>
  <si>
    <t>02.1.A3.54530</t>
  </si>
  <si>
    <t>Строительство объектов коммунальной инфраструктуры</t>
  </si>
  <si>
    <t>04.1.01.00020</t>
  </si>
  <si>
    <t>04.1.01.S0010</t>
  </si>
  <si>
    <t>Основное мероприятие "Модернизация объектов коммунальной инфраструктуры"</t>
  </si>
  <si>
    <t>04.1.G5.00000</t>
  </si>
  <si>
    <t>Строительство и реконструкция (модернизация) объектов питьевого водоснабжения</t>
  </si>
  <si>
    <t>04.1.G5.52430</t>
  </si>
  <si>
    <t>04.1.G5.S0010</t>
  </si>
  <si>
    <t>Осуществление дорожной деятельности</t>
  </si>
  <si>
    <t>04.4.01.S1320</t>
  </si>
  <si>
    <t>Администрирование мест захоронения</t>
  </si>
  <si>
    <t>04.4.02.00090</t>
  </si>
  <si>
    <t>04.9.01.00010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</si>
  <si>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</si>
  <si>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04.9.01.00020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</si>
  <si>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</si>
  <si>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04.9.F3.67483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</si>
  <si>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</si>
  <si>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04.9.F3.67484</t>
  </si>
  <si>
    <t>Основное мероприятие "Обеспечение реализации проектов развития общественной инфраструктуры, основанных на местных инициативах"</t>
  </si>
  <si>
    <t>05.2.П5.00000</t>
  </si>
  <si>
    <t>Реализация проектов развития общественной инфраструктуры, основанных на местных инициативах</t>
  </si>
  <si>
    <t>05.2.П5.S0990</t>
  </si>
  <si>
    <t>Оплата коммунальных услуг и услуг, связанных с содержанием имущества, находящегося в муниципальной собственности</t>
  </si>
  <si>
    <t>05.3.02.70090</t>
  </si>
  <si>
    <t>Подпрограмма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</si>
  <si>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10.3.00.00000</t>
  </si>
  <si>
    <t>Основное мероприятие "Содействие развитию сельскохозяйственного производства"</t>
  </si>
  <si>
    <t>10.3.01.00000</t>
  </si>
  <si>
    <t>Реализация мероприятий муниципальной программы "Развитие сельскохозяйственного производства и сельских территорий города Орска на 2014-2022 годы"</t>
  </si>
  <si>
    <t>10.3.01.00040</t>
  </si>
  <si>
    <t>Софинансирование мероприятий по созданию условий для развития сельскохозяйственного производства, расширения рынка сельскохозяйственной продукции, сырья и продовольствия.</t>
  </si>
  <si>
    <t>10.3.01.S1230</t>
  </si>
  <si>
    <t>Подготовка документов для внесения в Единый государственный реестр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</si>
  <si>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11.1.01.S0820</t>
  </si>
  <si>
    <t>Отклонение плана 2020 г. от 2019 г.</t>
  </si>
  <si>
    <t>Отклонение факта 2020 г. от 2019 г.</t>
  </si>
  <si>
    <t>7=5-3</t>
  </si>
  <si>
    <t>8=6-4</t>
  </si>
  <si>
    <t>Запланировано на 01.07.2020</t>
  </si>
  <si>
    <t>Исполнено на  01.07.2020</t>
  </si>
  <si>
    <t>Запланировано на  01.07.2019</t>
  </si>
  <si>
    <t>Исполнено на  01.07.2019</t>
  </si>
  <si>
    <t>ИТОГО</t>
  </si>
  <si>
    <t>Исполнение бюджета города Орска по муниципальным программам на 01.07.2020 г.
                                                                                                                                                                                                                                           рублей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</si>
</sst>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#,##0.00;[Red]\-#,##0.00;0.00"/>
    <numFmt numFmtId="166" formatCode="00\.0\.00\.0000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1" fillId="0" borderId="0" xfId="20">
      <alignment/>
      <protection/>
    </xf>
    <xf numFmtId="165" fontId="3" fillId="2" borderId="1" xfId="20" applyNumberFormat="1" applyFont="1" applyFill="1" applyBorder="1" applyAlignment="1" applyProtection="1">
      <alignment wrapText="1"/>
      <protection hidden="1"/>
    </xf>
    <xf numFmtId="165" fontId="3" fillId="3" borderId="1" xfId="20" applyNumberFormat="1" applyFont="1" applyFill="1" applyBorder="1" applyAlignment="1" applyProtection="1">
      <alignment wrapText="1"/>
      <protection hidden="1"/>
    </xf>
    <xf numFmtId="165" fontId="3" fillId="4" borderId="1" xfId="20" applyNumberFormat="1" applyFont="1" applyFill="1" applyBorder="1" applyAlignment="1" applyProtection="1">
      <alignment wrapText="1"/>
      <protection hidden="1"/>
    </xf>
    <xf numFmtId="165" fontId="3" fillId="5" borderId="1" xfId="20" applyNumberFormat="1" applyFont="1" applyFill="1" applyBorder="1" applyAlignment="1" applyProtection="1">
      <alignment wrapText="1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166" fontId="3" fillId="5" borderId="1" xfId="20" applyNumberFormat="1" applyFont="1" applyFill="1" applyBorder="1" applyAlignment="1" applyProtection="1">
      <alignment horizontal="center"/>
      <protection hidden="1"/>
    </xf>
    <xf numFmtId="165" fontId="3" fillId="5" borderId="1" xfId="20" applyNumberFormat="1" applyFont="1" applyFill="1" applyBorder="1" applyAlignment="1" applyProtection="1">
      <alignment/>
      <protection hidden="1"/>
    </xf>
    <xf numFmtId="166" fontId="3" fillId="3" borderId="1" xfId="20" applyNumberFormat="1" applyFont="1" applyFill="1" applyBorder="1" applyAlignment="1" applyProtection="1">
      <alignment horizontal="center"/>
      <protection hidden="1"/>
    </xf>
    <xf numFmtId="165" fontId="3" fillId="3" borderId="1" xfId="20" applyNumberFormat="1" applyFont="1" applyFill="1" applyBorder="1" applyAlignment="1" applyProtection="1">
      <alignment/>
      <protection hidden="1"/>
    </xf>
    <xf numFmtId="166" fontId="3" fillId="2" borderId="1" xfId="20" applyNumberFormat="1" applyFont="1" applyFill="1" applyBorder="1" applyAlignment="1" applyProtection="1">
      <alignment horizontal="center"/>
      <protection hidden="1"/>
    </xf>
    <xf numFmtId="165" fontId="3" fillId="2" borderId="1" xfId="20" applyNumberFormat="1" applyFont="1" applyFill="1" applyBorder="1" applyAlignment="1" applyProtection="1">
      <alignment/>
      <protection hidden="1"/>
    </xf>
    <xf numFmtId="166" fontId="3" fillId="4" borderId="1" xfId="20" applyNumberFormat="1" applyFont="1" applyFill="1" applyBorder="1" applyAlignment="1" applyProtection="1">
      <alignment horizontal="center"/>
      <protection hidden="1"/>
    </xf>
    <xf numFmtId="165" fontId="3" fillId="4" borderId="1" xfId="20" applyNumberFormat="1" applyFont="1" applyFill="1" applyBorder="1" applyAlignment="1" applyProtection="1">
      <alignment/>
      <protection hidden="1"/>
    </xf>
    <xf numFmtId="165" fontId="2" fillId="0" borderId="1" xfId="20" applyNumberFormat="1" applyFont="1" applyFill="1" applyBorder="1" applyAlignment="1" applyProtection="1">
      <alignment wrapText="1"/>
      <protection hidden="1"/>
    </xf>
    <xf numFmtId="164" fontId="2" fillId="0" borderId="1" xfId="20" applyNumberFormat="1" applyFont="1" applyFill="1" applyBorder="1" applyAlignment="1" applyProtection="1">
      <alignment/>
      <protection hidden="1"/>
    </xf>
    <xf numFmtId="0" fontId="5" fillId="0" borderId="2" xfId="20" applyNumberFormat="1" applyFont="1" applyFill="1" applyBorder="1" applyAlignment="1" applyProtection="1">
      <alignment horizontal="center" vertical="center"/>
      <protection hidden="1"/>
    </xf>
    <xf numFmtId="166" fontId="3" fillId="4" borderId="1" xfId="20" applyNumberFormat="1" applyFont="1" applyFill="1" applyBorder="1" applyAlignment="1" applyProtection="1">
      <alignment wrapText="1"/>
      <protection hidden="1"/>
    </xf>
    <xf numFmtId="166" fontId="3" fillId="2" borderId="1" xfId="20" applyNumberFormat="1" applyFont="1" applyFill="1" applyBorder="1" applyAlignment="1" applyProtection="1">
      <alignment wrapText="1"/>
      <protection hidden="1"/>
    </xf>
    <xf numFmtId="166" fontId="3" fillId="3" borderId="1" xfId="20" applyNumberFormat="1" applyFont="1" applyFill="1" applyBorder="1" applyAlignment="1" applyProtection="1">
      <alignment wrapText="1"/>
      <protection hidden="1"/>
    </xf>
    <xf numFmtId="166" fontId="3" fillId="5" borderId="1" xfId="20" applyNumberFormat="1" applyFont="1" applyFill="1" applyBorder="1" applyAlignment="1" applyProtection="1">
      <alignment wrapText="1"/>
      <protection hidden="1"/>
    </xf>
    <xf numFmtId="0" fontId="4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20" applyNumberFormat="1" applyFont="1" applyFill="1" applyBorder="1" applyAlignment="1" applyProtection="1">
      <alignment horizontal="center" vertical="top"/>
      <protection hidden="1"/>
    </xf>
    <xf numFmtId="0" fontId="4" fillId="0" borderId="7" xfId="20" applyNumberFormat="1" applyFont="1" applyFill="1" applyBorder="1" applyAlignment="1" applyProtection="1">
      <alignment horizontal="center" vertical="top"/>
      <protection hidden="1"/>
    </xf>
    <xf numFmtId="0" fontId="4" fillId="0" borderId="8" xfId="20" applyNumberFormat="1" applyFont="1" applyFill="1" applyBorder="1" applyAlignment="1" applyProtection="1">
      <alignment horizontal="center" vertical="top"/>
      <protection hidden="1"/>
    </xf>
    <xf numFmtId="0" fontId="4" fillId="0" borderId="9" xfId="20" applyNumberFormat="1" applyFont="1" applyFill="1" applyBorder="1" applyAlignment="1" applyProtection="1">
      <alignment horizontal="center" vertical="top"/>
      <protection hidden="1"/>
    </xf>
    <xf numFmtId="0" fontId="4" fillId="0" borderId="0" xfId="20" applyNumberFormat="1" applyFont="1" applyFill="1" applyBorder="1" applyAlignment="1" applyProtection="1">
      <alignment horizontal="center" vertical="top"/>
      <protection hidden="1"/>
    </xf>
    <xf numFmtId="0" fontId="4" fillId="0" borderId="10" xfId="20" applyNumberFormat="1" applyFont="1" applyFill="1" applyBorder="1" applyAlignment="1" applyProtection="1">
      <alignment horizontal="center" vertical="top"/>
      <protection hidden="1"/>
    </xf>
    <xf numFmtId="0" fontId="4" fillId="0" borderId="11" xfId="20" applyNumberFormat="1" applyFont="1" applyFill="1" applyBorder="1" applyAlignment="1" applyProtection="1">
      <alignment horizontal="center" vertical="top"/>
      <protection hidden="1"/>
    </xf>
    <xf numFmtId="0" fontId="4" fillId="0" borderId="2" xfId="20" applyNumberFormat="1" applyFont="1" applyFill="1" applyBorder="1" applyAlignment="1" applyProtection="1">
      <alignment horizontal="center" vertical="top"/>
      <protection hidden="1"/>
    </xf>
    <xf numFmtId="0" fontId="4" fillId="0" borderId="12" xfId="20" applyNumberFormat="1" applyFont="1" applyFill="1" applyBorder="1" applyAlignment="1" applyProtection="1">
      <alignment horizontal="center" vertical="top"/>
      <protection hidden="1"/>
    </xf>
    <xf numFmtId="0" fontId="2" fillId="0" borderId="1" xfId="20" applyNumberFormat="1" applyFont="1" applyFill="1" applyBorder="1" applyAlignment="1" applyProtection="1">
      <alignment horizontal="center" vertical="top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5" fillId="0" borderId="2" xfId="20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1"/>
  <sheetViews>
    <sheetView showGridLines="0" tabSelected="1" workbookViewId="0" topLeftCell="A1">
      <selection activeCell="A2" sqref="A2:D4"/>
    </sheetView>
  </sheetViews>
  <sheetFormatPr defaultColWidth="8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18.625" style="1" customWidth="1"/>
    <col min="5" max="5" width="9.75390625" style="1" customWidth="1"/>
    <col min="6" max="6" width="14.875" style="1" customWidth="1"/>
    <col min="7" max="7" width="14.125" style="1" customWidth="1"/>
    <col min="8" max="8" width="12.375" style="1" customWidth="1"/>
    <col min="9" max="9" width="11.375" style="1" bestFit="1" customWidth="1"/>
    <col min="10" max="11" width="10.75390625" style="1" customWidth="1"/>
    <col min="12" max="222" width="8.00390625" style="1" customWidth="1"/>
    <col min="223" max="16384" width="8.00390625" style="1" customWidth="1"/>
  </cols>
  <sheetData>
    <row r="1" spans="1:11" ht="34.5" customHeight="1">
      <c r="A1" s="36" t="s">
        <v>502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7.5" customHeight="1">
      <c r="A2" s="25" t="s">
        <v>438</v>
      </c>
      <c r="B2" s="26"/>
      <c r="C2" s="26"/>
      <c r="D2" s="27"/>
      <c r="E2" s="22" t="s">
        <v>437</v>
      </c>
      <c r="F2" s="22" t="s">
        <v>499</v>
      </c>
      <c r="G2" s="22" t="s">
        <v>500</v>
      </c>
      <c r="H2" s="22" t="s">
        <v>497</v>
      </c>
      <c r="I2" s="22" t="s">
        <v>498</v>
      </c>
      <c r="J2" s="22" t="s">
        <v>493</v>
      </c>
      <c r="K2" s="22" t="s">
        <v>494</v>
      </c>
    </row>
    <row r="3" spans="1:11" ht="16.5" customHeight="1">
      <c r="A3" s="28"/>
      <c r="B3" s="29"/>
      <c r="C3" s="29"/>
      <c r="D3" s="30"/>
      <c r="E3" s="23"/>
      <c r="F3" s="23"/>
      <c r="G3" s="23"/>
      <c r="H3" s="23"/>
      <c r="I3" s="23"/>
      <c r="J3" s="23"/>
      <c r="K3" s="23"/>
    </row>
    <row r="4" spans="1:11" ht="21" customHeight="1">
      <c r="A4" s="31"/>
      <c r="B4" s="32"/>
      <c r="C4" s="32"/>
      <c r="D4" s="33"/>
      <c r="E4" s="24"/>
      <c r="F4" s="24"/>
      <c r="G4" s="24"/>
      <c r="H4" s="24"/>
      <c r="I4" s="24"/>
      <c r="J4" s="24"/>
      <c r="K4" s="24"/>
    </row>
    <row r="5" spans="1:11" ht="15.75">
      <c r="A5" s="34">
        <v>1</v>
      </c>
      <c r="B5" s="34"/>
      <c r="C5" s="34"/>
      <c r="D5" s="34"/>
      <c r="E5" s="6">
        <v>2</v>
      </c>
      <c r="F5" s="6">
        <v>3</v>
      </c>
      <c r="G5" s="6">
        <v>4</v>
      </c>
      <c r="H5" s="6">
        <v>5</v>
      </c>
      <c r="I5" s="6">
        <v>6</v>
      </c>
      <c r="J5" s="6" t="s">
        <v>495</v>
      </c>
      <c r="K5" s="6" t="s">
        <v>496</v>
      </c>
    </row>
    <row r="6" spans="1:11" ht="21.75" customHeight="1">
      <c r="A6" s="21" t="s">
        <v>436</v>
      </c>
      <c r="B6" s="21"/>
      <c r="C6" s="21"/>
      <c r="D6" s="21"/>
      <c r="E6" s="7">
        <v>100000000</v>
      </c>
      <c r="F6" s="5">
        <v>2764371550</v>
      </c>
      <c r="G6" s="8">
        <v>1425838162.96</v>
      </c>
      <c r="H6" s="5">
        <v>2669161430</v>
      </c>
      <c r="I6" s="8">
        <v>1448102488.23</v>
      </c>
      <c r="J6" s="8">
        <f>H6-F6</f>
        <v>-95210120</v>
      </c>
      <c r="K6" s="8">
        <f>I6-G6</f>
        <v>22264325.26999998</v>
      </c>
    </row>
    <row r="7" spans="1:11" ht="18" customHeight="1">
      <c r="A7" s="20" t="s">
        <v>435</v>
      </c>
      <c r="B7" s="20"/>
      <c r="C7" s="20"/>
      <c r="D7" s="20"/>
      <c r="E7" s="9" t="s">
        <v>434</v>
      </c>
      <c r="F7" s="3">
        <v>1141766701.98</v>
      </c>
      <c r="G7" s="10">
        <v>589881923.6</v>
      </c>
      <c r="H7" s="3">
        <v>1154323156.88</v>
      </c>
      <c r="I7" s="10">
        <v>602549588.64</v>
      </c>
      <c r="J7" s="10">
        <f aca="true" t="shared" si="0" ref="J7:J58">H7-F7</f>
        <v>12556454.900000095</v>
      </c>
      <c r="K7" s="10">
        <f aca="true" t="shared" si="1" ref="K7:K58">I7-G7</f>
        <v>12667665.039999962</v>
      </c>
    </row>
    <row r="8" spans="1:11" ht="18" customHeight="1">
      <c r="A8" s="19" t="s">
        <v>433</v>
      </c>
      <c r="B8" s="19"/>
      <c r="C8" s="19"/>
      <c r="D8" s="19"/>
      <c r="E8" s="11" t="s">
        <v>432</v>
      </c>
      <c r="F8" s="2">
        <v>1111791101.98</v>
      </c>
      <c r="G8" s="12">
        <v>574049438.79</v>
      </c>
      <c r="H8" s="2">
        <v>1127676956.88</v>
      </c>
      <c r="I8" s="12">
        <v>590435553.14</v>
      </c>
      <c r="J8" s="12">
        <f t="shared" si="0"/>
        <v>15885854.900000095</v>
      </c>
      <c r="K8" s="12">
        <f t="shared" si="1"/>
        <v>16386114.350000024</v>
      </c>
    </row>
    <row r="9" spans="1:11" ht="42.75" customHeight="1">
      <c r="A9" s="18" t="s">
        <v>431</v>
      </c>
      <c r="B9" s="18"/>
      <c r="C9" s="18"/>
      <c r="D9" s="18"/>
      <c r="E9" s="13" t="s">
        <v>430</v>
      </c>
      <c r="F9" s="4">
        <v>511009801.98</v>
      </c>
      <c r="G9" s="14">
        <v>257496315.46</v>
      </c>
      <c r="H9" s="4">
        <v>523551389.88</v>
      </c>
      <c r="I9" s="14">
        <v>253491105.3</v>
      </c>
      <c r="J9" s="14">
        <f t="shared" si="0"/>
        <v>12541587.899999976</v>
      </c>
      <c r="K9" s="14">
        <f t="shared" si="1"/>
        <v>-4005210.1599999964</v>
      </c>
    </row>
    <row r="10" spans="1:11" ht="53.25" customHeight="1">
      <c r="A10" s="18" t="s">
        <v>429</v>
      </c>
      <c r="B10" s="18"/>
      <c r="C10" s="18"/>
      <c r="D10" s="18"/>
      <c r="E10" s="13" t="s">
        <v>428</v>
      </c>
      <c r="F10" s="4">
        <v>600781300</v>
      </c>
      <c r="G10" s="14">
        <v>316553123.33</v>
      </c>
      <c r="H10" s="4">
        <v>604125567</v>
      </c>
      <c r="I10" s="14">
        <v>336944447.84</v>
      </c>
      <c r="J10" s="14">
        <f t="shared" si="0"/>
        <v>3344267</v>
      </c>
      <c r="K10" s="14">
        <f t="shared" si="1"/>
        <v>20391324.50999999</v>
      </c>
    </row>
    <row r="11" spans="1:11" ht="42.75" customHeight="1">
      <c r="A11" s="19" t="s">
        <v>427</v>
      </c>
      <c r="B11" s="19"/>
      <c r="C11" s="19"/>
      <c r="D11" s="19"/>
      <c r="E11" s="11" t="s">
        <v>426</v>
      </c>
      <c r="F11" s="2">
        <v>25589100</v>
      </c>
      <c r="G11" s="12">
        <v>13828813.81</v>
      </c>
      <c r="H11" s="2">
        <v>21285600</v>
      </c>
      <c r="I11" s="12">
        <v>9571444.25</v>
      </c>
      <c r="J11" s="12">
        <f t="shared" si="0"/>
        <v>-4303500</v>
      </c>
      <c r="K11" s="12">
        <f t="shared" si="1"/>
        <v>-4257369.5600000005</v>
      </c>
    </row>
    <row r="12" spans="1:11" ht="53.25" customHeight="1">
      <c r="A12" s="18" t="s">
        <v>425</v>
      </c>
      <c r="B12" s="18"/>
      <c r="C12" s="18"/>
      <c r="D12" s="18"/>
      <c r="E12" s="13" t="s">
        <v>424</v>
      </c>
      <c r="F12" s="4">
        <v>25589100</v>
      </c>
      <c r="G12" s="14">
        <v>13828813.81</v>
      </c>
      <c r="H12" s="4">
        <v>21285600</v>
      </c>
      <c r="I12" s="14">
        <v>9571444.25</v>
      </c>
      <c r="J12" s="14">
        <f t="shared" si="0"/>
        <v>-4303500</v>
      </c>
      <c r="K12" s="14">
        <f t="shared" si="1"/>
        <v>-4257369.5600000005</v>
      </c>
    </row>
    <row r="13" spans="1:11" ht="53.25" customHeight="1">
      <c r="A13" s="19" t="s">
        <v>423</v>
      </c>
      <c r="B13" s="19"/>
      <c r="C13" s="19"/>
      <c r="D13" s="19"/>
      <c r="E13" s="11" t="s">
        <v>422</v>
      </c>
      <c r="F13" s="2">
        <v>4386500</v>
      </c>
      <c r="G13" s="12">
        <v>2003671</v>
      </c>
      <c r="H13" s="2">
        <v>5360600</v>
      </c>
      <c r="I13" s="12">
        <v>2542591.25</v>
      </c>
      <c r="J13" s="12">
        <f t="shared" si="0"/>
        <v>974100</v>
      </c>
      <c r="K13" s="12">
        <f t="shared" si="1"/>
        <v>538920.25</v>
      </c>
    </row>
    <row r="14" spans="1:11" ht="42.75" customHeight="1">
      <c r="A14" s="18" t="s">
        <v>421</v>
      </c>
      <c r="B14" s="18"/>
      <c r="C14" s="18"/>
      <c r="D14" s="18"/>
      <c r="E14" s="13" t="s">
        <v>420</v>
      </c>
      <c r="F14" s="4">
        <v>4386500</v>
      </c>
      <c r="G14" s="14">
        <v>2003671</v>
      </c>
      <c r="H14" s="4">
        <v>5360600</v>
      </c>
      <c r="I14" s="14">
        <v>2542591.25</v>
      </c>
      <c r="J14" s="14">
        <f t="shared" si="0"/>
        <v>974100</v>
      </c>
      <c r="K14" s="14">
        <f t="shared" si="1"/>
        <v>538920.25</v>
      </c>
    </row>
    <row r="15" spans="1:11" ht="18" customHeight="1">
      <c r="A15" s="20" t="s">
        <v>419</v>
      </c>
      <c r="B15" s="20"/>
      <c r="C15" s="20"/>
      <c r="D15" s="20"/>
      <c r="E15" s="9" t="s">
        <v>418</v>
      </c>
      <c r="F15" s="3">
        <v>1174900765.26</v>
      </c>
      <c r="G15" s="10">
        <v>642355354.92</v>
      </c>
      <c r="H15" s="3">
        <v>1168223727.2</v>
      </c>
      <c r="I15" s="10">
        <v>673554557.77</v>
      </c>
      <c r="J15" s="10">
        <f t="shared" si="0"/>
        <v>-6677038.059999943</v>
      </c>
      <c r="K15" s="10">
        <f t="shared" si="1"/>
        <v>31199202.850000024</v>
      </c>
    </row>
    <row r="16" spans="1:11" ht="18" customHeight="1">
      <c r="A16" s="19" t="s">
        <v>417</v>
      </c>
      <c r="B16" s="19"/>
      <c r="C16" s="19"/>
      <c r="D16" s="19"/>
      <c r="E16" s="11" t="s">
        <v>416</v>
      </c>
      <c r="F16" s="2">
        <v>1079771719.45</v>
      </c>
      <c r="G16" s="12">
        <v>606005825.98</v>
      </c>
      <c r="H16" s="2">
        <v>1113022227.2</v>
      </c>
      <c r="I16" s="12">
        <v>647443725.81</v>
      </c>
      <c r="J16" s="12">
        <f t="shared" si="0"/>
        <v>33250507.75</v>
      </c>
      <c r="K16" s="12">
        <f t="shared" si="1"/>
        <v>41437899.82999992</v>
      </c>
    </row>
    <row r="17" spans="1:11" ht="18" customHeight="1">
      <c r="A17" s="18" t="s">
        <v>415</v>
      </c>
      <c r="B17" s="18"/>
      <c r="C17" s="18"/>
      <c r="D17" s="18"/>
      <c r="E17" s="13" t="s">
        <v>414</v>
      </c>
      <c r="F17" s="4">
        <v>300220319.45</v>
      </c>
      <c r="G17" s="14">
        <v>165466447.22</v>
      </c>
      <c r="H17" s="4">
        <v>313306994.2</v>
      </c>
      <c r="I17" s="14">
        <v>175611706.65</v>
      </c>
      <c r="J17" s="14">
        <f t="shared" si="0"/>
        <v>13086674.75</v>
      </c>
      <c r="K17" s="14">
        <f t="shared" si="1"/>
        <v>10145259.430000007</v>
      </c>
    </row>
    <row r="18" spans="1:11" ht="63.75" customHeight="1">
      <c r="A18" s="18" t="s">
        <v>413</v>
      </c>
      <c r="B18" s="18"/>
      <c r="C18" s="18"/>
      <c r="D18" s="18"/>
      <c r="E18" s="13" t="s">
        <v>412</v>
      </c>
      <c r="F18" s="4">
        <v>8487700</v>
      </c>
      <c r="G18" s="14">
        <v>4766502.09</v>
      </c>
      <c r="H18" s="4">
        <v>8031300</v>
      </c>
      <c r="I18" s="14">
        <v>4738467</v>
      </c>
      <c r="J18" s="14">
        <f t="shared" si="0"/>
        <v>-456400</v>
      </c>
      <c r="K18" s="14">
        <f t="shared" si="1"/>
        <v>-28035.08999999985</v>
      </c>
    </row>
    <row r="19" spans="1:11" ht="53.25" customHeight="1">
      <c r="A19" s="18" t="s">
        <v>411</v>
      </c>
      <c r="B19" s="18"/>
      <c r="C19" s="18"/>
      <c r="D19" s="18"/>
      <c r="E19" s="13" t="s">
        <v>410</v>
      </c>
      <c r="F19" s="4">
        <v>768616600</v>
      </c>
      <c r="G19" s="14">
        <v>435772876.67</v>
      </c>
      <c r="H19" s="4">
        <v>791683933</v>
      </c>
      <c r="I19" s="14">
        <v>467093552.16</v>
      </c>
      <c r="J19" s="14">
        <f t="shared" si="0"/>
        <v>23067333</v>
      </c>
      <c r="K19" s="14">
        <f t="shared" si="1"/>
        <v>31320675.49000001</v>
      </c>
    </row>
    <row r="20" spans="1:11" ht="21.75" customHeight="1">
      <c r="A20" s="18" t="s">
        <v>409</v>
      </c>
      <c r="B20" s="18"/>
      <c r="C20" s="18"/>
      <c r="D20" s="18"/>
      <c r="E20" s="13" t="s">
        <v>408</v>
      </c>
      <c r="F20" s="4">
        <v>2447100</v>
      </c>
      <c r="G20" s="14">
        <v>0</v>
      </c>
      <c r="H20" s="4"/>
      <c r="I20" s="14"/>
      <c r="J20" s="14">
        <f t="shared" si="0"/>
        <v>-2447100</v>
      </c>
      <c r="K20" s="14">
        <f t="shared" si="1"/>
        <v>0</v>
      </c>
    </row>
    <row r="21" spans="1:11" ht="32.25" customHeight="1">
      <c r="A21" s="19" t="s">
        <v>407</v>
      </c>
      <c r="B21" s="19"/>
      <c r="C21" s="19"/>
      <c r="D21" s="19"/>
      <c r="E21" s="11" t="s">
        <v>406</v>
      </c>
      <c r="F21" s="2">
        <v>51471000</v>
      </c>
      <c r="G21" s="12">
        <v>23230363.59</v>
      </c>
      <c r="H21" s="2">
        <v>54831500</v>
      </c>
      <c r="I21" s="12">
        <v>25932891.86</v>
      </c>
      <c r="J21" s="12">
        <f t="shared" si="0"/>
        <v>3360500</v>
      </c>
      <c r="K21" s="12">
        <f t="shared" si="1"/>
        <v>2702528.2699999996</v>
      </c>
    </row>
    <row r="22" spans="1:11" ht="32.25" customHeight="1">
      <c r="A22" s="18" t="s">
        <v>405</v>
      </c>
      <c r="B22" s="18"/>
      <c r="C22" s="18"/>
      <c r="D22" s="18"/>
      <c r="E22" s="13" t="s">
        <v>404</v>
      </c>
      <c r="F22" s="4">
        <v>51471000</v>
      </c>
      <c r="G22" s="14">
        <v>23230363.59</v>
      </c>
      <c r="H22" s="4">
        <v>54831500</v>
      </c>
      <c r="I22" s="14">
        <v>25932891.86</v>
      </c>
      <c r="J22" s="14">
        <f t="shared" si="0"/>
        <v>3360500</v>
      </c>
      <c r="K22" s="14">
        <f t="shared" si="1"/>
        <v>2702528.2699999996</v>
      </c>
    </row>
    <row r="23" spans="1:11" ht="18" customHeight="1">
      <c r="A23" s="19" t="s">
        <v>392</v>
      </c>
      <c r="B23" s="19"/>
      <c r="C23" s="19"/>
      <c r="D23" s="19"/>
      <c r="E23" s="11" t="s">
        <v>403</v>
      </c>
      <c r="F23" s="2">
        <v>370000</v>
      </c>
      <c r="G23" s="12">
        <v>298648.5</v>
      </c>
      <c r="H23" s="2">
        <v>370000</v>
      </c>
      <c r="I23" s="12">
        <v>177940.1</v>
      </c>
      <c r="J23" s="12">
        <f t="shared" si="0"/>
        <v>0</v>
      </c>
      <c r="K23" s="12">
        <f t="shared" si="1"/>
        <v>-120708.4</v>
      </c>
    </row>
    <row r="24" spans="1:11" ht="21.75" customHeight="1">
      <c r="A24" s="18" t="s">
        <v>390</v>
      </c>
      <c r="B24" s="18"/>
      <c r="C24" s="18"/>
      <c r="D24" s="18"/>
      <c r="E24" s="13" t="s">
        <v>402</v>
      </c>
      <c r="F24" s="4">
        <v>370000</v>
      </c>
      <c r="G24" s="14">
        <v>298648.5</v>
      </c>
      <c r="H24" s="4">
        <v>370000</v>
      </c>
      <c r="I24" s="14">
        <v>177940.1</v>
      </c>
      <c r="J24" s="14">
        <f t="shared" si="0"/>
        <v>0</v>
      </c>
      <c r="K24" s="14">
        <f t="shared" si="1"/>
        <v>-120708.4</v>
      </c>
    </row>
    <row r="25" spans="1:11" ht="21.75" customHeight="1">
      <c r="A25" s="19" t="s">
        <v>388</v>
      </c>
      <c r="B25" s="19"/>
      <c r="C25" s="19"/>
      <c r="D25" s="19"/>
      <c r="E25" s="11" t="s">
        <v>401</v>
      </c>
      <c r="F25" s="2">
        <v>43288045.81</v>
      </c>
      <c r="G25" s="12">
        <v>12820516.85</v>
      </c>
      <c r="H25" s="4">
        <v>0</v>
      </c>
      <c r="I25" s="4">
        <v>0</v>
      </c>
      <c r="J25" s="4">
        <f t="shared" si="0"/>
        <v>-43288045.81</v>
      </c>
      <c r="K25" s="4">
        <f t="shared" si="1"/>
        <v>-12820516.85</v>
      </c>
    </row>
    <row r="26" spans="1:11" ht="32.25" customHeight="1">
      <c r="A26" s="18" t="s">
        <v>386</v>
      </c>
      <c r="B26" s="18"/>
      <c r="C26" s="18"/>
      <c r="D26" s="18"/>
      <c r="E26" s="13" t="s">
        <v>400</v>
      </c>
      <c r="F26" s="4">
        <v>13904145.81</v>
      </c>
      <c r="G26" s="14">
        <v>2521016.85</v>
      </c>
      <c r="H26" s="4">
        <v>0</v>
      </c>
      <c r="I26" s="4">
        <v>0</v>
      </c>
      <c r="J26" s="4">
        <f t="shared" si="0"/>
        <v>-13904145.81</v>
      </c>
      <c r="K26" s="4">
        <f t="shared" si="1"/>
        <v>-2521016.85</v>
      </c>
    </row>
    <row r="27" spans="1:11" ht="32.25" customHeight="1">
      <c r="A27" s="18" t="s">
        <v>384</v>
      </c>
      <c r="B27" s="18"/>
      <c r="C27" s="18"/>
      <c r="D27" s="18"/>
      <c r="E27" s="13" t="s">
        <v>399</v>
      </c>
      <c r="F27" s="4">
        <v>29383900</v>
      </c>
      <c r="G27" s="14">
        <v>10299500</v>
      </c>
      <c r="H27" s="4">
        <v>0</v>
      </c>
      <c r="I27" s="4">
        <v>0</v>
      </c>
      <c r="J27" s="4">
        <f t="shared" si="0"/>
        <v>-29383900</v>
      </c>
      <c r="K27" s="4">
        <f t="shared" si="1"/>
        <v>-10299500</v>
      </c>
    </row>
    <row r="28" spans="1:11" ht="18" customHeight="1">
      <c r="A28" s="20" t="s">
        <v>398</v>
      </c>
      <c r="B28" s="20"/>
      <c r="C28" s="20"/>
      <c r="D28" s="20"/>
      <c r="E28" s="9" t="s">
        <v>397</v>
      </c>
      <c r="F28" s="3">
        <v>314196574.3</v>
      </c>
      <c r="G28" s="10">
        <v>134706747.26</v>
      </c>
      <c r="H28" s="3">
        <v>220166325.92</v>
      </c>
      <c r="I28" s="10">
        <v>119016997.68</v>
      </c>
      <c r="J28" s="10">
        <f t="shared" si="0"/>
        <v>-94030248.38000003</v>
      </c>
      <c r="K28" s="10">
        <f t="shared" si="1"/>
        <v>-15689749.579999983</v>
      </c>
    </row>
    <row r="29" spans="1:11" ht="21.75" customHeight="1">
      <c r="A29" s="19" t="s">
        <v>396</v>
      </c>
      <c r="B29" s="19"/>
      <c r="C29" s="19"/>
      <c r="D29" s="19"/>
      <c r="E29" s="11" t="s">
        <v>395</v>
      </c>
      <c r="F29" s="2">
        <v>206106620.11</v>
      </c>
      <c r="G29" s="12">
        <v>110245484.76</v>
      </c>
      <c r="H29" s="2">
        <v>219758825.92</v>
      </c>
      <c r="I29" s="12">
        <v>118758237.38</v>
      </c>
      <c r="J29" s="12">
        <f t="shared" si="0"/>
        <v>13652205.809999973</v>
      </c>
      <c r="K29" s="12">
        <f t="shared" si="1"/>
        <v>8512752.61999999</v>
      </c>
    </row>
    <row r="30" spans="1:11" ht="18" customHeight="1">
      <c r="A30" s="18" t="s">
        <v>394</v>
      </c>
      <c r="B30" s="18"/>
      <c r="C30" s="18"/>
      <c r="D30" s="18"/>
      <c r="E30" s="13" t="s">
        <v>393</v>
      </c>
      <c r="F30" s="4">
        <v>206106620.11</v>
      </c>
      <c r="G30" s="14">
        <v>110245484.76</v>
      </c>
      <c r="H30" s="4">
        <v>219758825.92</v>
      </c>
      <c r="I30" s="14">
        <v>118758237.38</v>
      </c>
      <c r="J30" s="14">
        <f t="shared" si="0"/>
        <v>13652205.809999973</v>
      </c>
      <c r="K30" s="14">
        <f t="shared" si="1"/>
        <v>8512752.61999999</v>
      </c>
    </row>
    <row r="31" spans="1:11" ht="18" customHeight="1">
      <c r="A31" s="19" t="s">
        <v>392</v>
      </c>
      <c r="B31" s="19"/>
      <c r="C31" s="19"/>
      <c r="D31" s="19"/>
      <c r="E31" s="11" t="s">
        <v>391</v>
      </c>
      <c r="F31" s="2">
        <v>590000</v>
      </c>
      <c r="G31" s="12">
        <v>131482.9</v>
      </c>
      <c r="H31" s="2">
        <v>407500</v>
      </c>
      <c r="I31" s="12">
        <v>258760.3</v>
      </c>
      <c r="J31" s="12">
        <f t="shared" si="0"/>
        <v>-182500</v>
      </c>
      <c r="K31" s="12">
        <f t="shared" si="1"/>
        <v>127277.4</v>
      </c>
    </row>
    <row r="32" spans="1:11" ht="21.75" customHeight="1">
      <c r="A32" s="18" t="s">
        <v>390</v>
      </c>
      <c r="B32" s="18"/>
      <c r="C32" s="18"/>
      <c r="D32" s="18"/>
      <c r="E32" s="13" t="s">
        <v>389</v>
      </c>
      <c r="F32" s="4">
        <v>590000</v>
      </c>
      <c r="G32" s="14">
        <v>131482.9</v>
      </c>
      <c r="H32" s="4">
        <v>407500</v>
      </c>
      <c r="I32" s="14">
        <v>258760.3</v>
      </c>
      <c r="J32" s="14">
        <f t="shared" si="0"/>
        <v>-182500</v>
      </c>
      <c r="K32" s="14">
        <f t="shared" si="1"/>
        <v>127277.4</v>
      </c>
    </row>
    <row r="33" spans="1:11" ht="21.75" customHeight="1">
      <c r="A33" s="19" t="s">
        <v>388</v>
      </c>
      <c r="B33" s="19"/>
      <c r="C33" s="19"/>
      <c r="D33" s="19"/>
      <c r="E33" s="11" t="s">
        <v>387</v>
      </c>
      <c r="F33" s="2">
        <v>107499954.19</v>
      </c>
      <c r="G33" s="12">
        <v>24329779.6</v>
      </c>
      <c r="H33" s="4">
        <v>0</v>
      </c>
      <c r="I33" s="4">
        <v>0</v>
      </c>
      <c r="J33" s="4">
        <f t="shared" si="0"/>
        <v>-107499954.19</v>
      </c>
      <c r="K33" s="4">
        <f t="shared" si="1"/>
        <v>-24329779.6</v>
      </c>
    </row>
    <row r="34" spans="1:11" ht="32.25" customHeight="1">
      <c r="A34" s="18" t="s">
        <v>386</v>
      </c>
      <c r="B34" s="18"/>
      <c r="C34" s="18"/>
      <c r="D34" s="18"/>
      <c r="E34" s="13" t="s">
        <v>385</v>
      </c>
      <c r="F34" s="4">
        <v>40286054.19</v>
      </c>
      <c r="G34" s="14">
        <v>276879.6</v>
      </c>
      <c r="H34" s="4">
        <v>0</v>
      </c>
      <c r="I34" s="4">
        <v>0</v>
      </c>
      <c r="J34" s="4">
        <f t="shared" si="0"/>
        <v>-40286054.19</v>
      </c>
      <c r="K34" s="4">
        <f t="shared" si="1"/>
        <v>-276879.6</v>
      </c>
    </row>
    <row r="35" spans="1:11" ht="32.25" customHeight="1">
      <c r="A35" s="18" t="s">
        <v>384</v>
      </c>
      <c r="B35" s="18"/>
      <c r="C35" s="18"/>
      <c r="D35" s="18"/>
      <c r="E35" s="13" t="s">
        <v>383</v>
      </c>
      <c r="F35" s="4">
        <v>67213900</v>
      </c>
      <c r="G35" s="14">
        <v>24052900</v>
      </c>
      <c r="H35" s="4">
        <v>0</v>
      </c>
      <c r="I35" s="4">
        <v>0</v>
      </c>
      <c r="J35" s="4">
        <f t="shared" si="0"/>
        <v>-67213900</v>
      </c>
      <c r="K35" s="4">
        <f t="shared" si="1"/>
        <v>-24052900</v>
      </c>
    </row>
    <row r="36" spans="1:11" ht="21.75" customHeight="1">
      <c r="A36" s="20" t="s">
        <v>382</v>
      </c>
      <c r="B36" s="20"/>
      <c r="C36" s="20"/>
      <c r="D36" s="20"/>
      <c r="E36" s="9" t="s">
        <v>381</v>
      </c>
      <c r="F36" s="3">
        <v>44916722.49</v>
      </c>
      <c r="G36" s="10">
        <v>21854047.35</v>
      </c>
      <c r="H36" s="3">
        <v>56862528</v>
      </c>
      <c r="I36" s="10">
        <v>22689927.77</v>
      </c>
      <c r="J36" s="10">
        <f t="shared" si="0"/>
        <v>11945805.509999998</v>
      </c>
      <c r="K36" s="10">
        <f t="shared" si="1"/>
        <v>835880.4199999981</v>
      </c>
    </row>
    <row r="37" spans="1:11" ht="32.25" customHeight="1">
      <c r="A37" s="19" t="s">
        <v>380</v>
      </c>
      <c r="B37" s="19"/>
      <c r="C37" s="19"/>
      <c r="D37" s="19"/>
      <c r="E37" s="11" t="s">
        <v>379</v>
      </c>
      <c r="F37" s="2">
        <v>44916722.49</v>
      </c>
      <c r="G37" s="12">
        <v>21854047.35</v>
      </c>
      <c r="H37" s="2">
        <v>56862528</v>
      </c>
      <c r="I37" s="12">
        <v>22689927.77</v>
      </c>
      <c r="J37" s="12">
        <f t="shared" si="0"/>
        <v>11945805.509999998</v>
      </c>
      <c r="K37" s="12">
        <f t="shared" si="1"/>
        <v>835880.4199999981</v>
      </c>
    </row>
    <row r="38" spans="1:11" ht="18" customHeight="1">
      <c r="A38" s="18" t="s">
        <v>53</v>
      </c>
      <c r="B38" s="18"/>
      <c r="C38" s="18"/>
      <c r="D38" s="18"/>
      <c r="E38" s="13" t="s">
        <v>378</v>
      </c>
      <c r="F38" s="4">
        <v>9330421.2</v>
      </c>
      <c r="G38" s="14">
        <v>4358938.78</v>
      </c>
      <c r="H38" s="4">
        <v>12282200</v>
      </c>
      <c r="I38" s="14">
        <v>4698575.8</v>
      </c>
      <c r="J38" s="14">
        <f t="shared" si="0"/>
        <v>2951778.8000000007</v>
      </c>
      <c r="K38" s="14">
        <f t="shared" si="1"/>
        <v>339637.01999999955</v>
      </c>
    </row>
    <row r="39" spans="1:11" ht="21.75" customHeight="1">
      <c r="A39" s="18" t="s">
        <v>377</v>
      </c>
      <c r="B39" s="18"/>
      <c r="C39" s="18"/>
      <c r="D39" s="18"/>
      <c r="E39" s="13" t="s">
        <v>376</v>
      </c>
      <c r="F39" s="4">
        <v>2339862.5</v>
      </c>
      <c r="G39" s="14">
        <v>1664403.07</v>
      </c>
      <c r="H39" s="4">
        <v>3209600</v>
      </c>
      <c r="I39" s="14">
        <v>1428264.12</v>
      </c>
      <c r="J39" s="14">
        <f t="shared" si="0"/>
        <v>869737.5</v>
      </c>
      <c r="K39" s="14">
        <f t="shared" si="1"/>
        <v>-236138.94999999995</v>
      </c>
    </row>
    <row r="40" spans="1:11" ht="21.75" customHeight="1">
      <c r="A40" s="18" t="s">
        <v>288</v>
      </c>
      <c r="B40" s="18"/>
      <c r="C40" s="18"/>
      <c r="D40" s="18"/>
      <c r="E40" s="13" t="s">
        <v>375</v>
      </c>
      <c r="F40" s="4">
        <v>33246438.79</v>
      </c>
      <c r="G40" s="14">
        <v>15830705.5</v>
      </c>
      <c r="H40" s="4">
        <v>41370728</v>
      </c>
      <c r="I40" s="14">
        <v>16563087.85</v>
      </c>
      <c r="J40" s="14">
        <f t="shared" si="0"/>
        <v>8124289.210000001</v>
      </c>
      <c r="K40" s="14">
        <f t="shared" si="1"/>
        <v>732382.3499999996</v>
      </c>
    </row>
    <row r="41" spans="1:11" ht="21.75" customHeight="1">
      <c r="A41" s="20" t="s">
        <v>374</v>
      </c>
      <c r="B41" s="20"/>
      <c r="C41" s="20"/>
      <c r="D41" s="20"/>
      <c r="E41" s="9" t="s">
        <v>373</v>
      </c>
      <c r="F41" s="3">
        <v>32077985.97</v>
      </c>
      <c r="G41" s="10">
        <v>8084444.19</v>
      </c>
      <c r="H41" s="3">
        <v>7260892</v>
      </c>
      <c r="I41" s="10">
        <v>0</v>
      </c>
      <c r="J41" s="10">
        <f t="shared" si="0"/>
        <v>-24817093.97</v>
      </c>
      <c r="K41" s="10">
        <f t="shared" si="1"/>
        <v>-8084444.19</v>
      </c>
    </row>
    <row r="42" spans="1:11" ht="21.75" customHeight="1">
      <c r="A42" s="19" t="s">
        <v>372</v>
      </c>
      <c r="B42" s="19"/>
      <c r="C42" s="19"/>
      <c r="D42" s="19"/>
      <c r="E42" s="11" t="s">
        <v>371</v>
      </c>
      <c r="F42" s="2">
        <v>32077985.97</v>
      </c>
      <c r="G42" s="12">
        <v>8084444.19</v>
      </c>
      <c r="H42" s="2">
        <v>7260892</v>
      </c>
      <c r="I42" s="12">
        <v>0</v>
      </c>
      <c r="J42" s="12">
        <f t="shared" si="0"/>
        <v>-24817093.97</v>
      </c>
      <c r="K42" s="12">
        <f t="shared" si="1"/>
        <v>-8084444.19</v>
      </c>
    </row>
    <row r="43" spans="1:11" ht="18" customHeight="1">
      <c r="A43" s="18" t="s">
        <v>53</v>
      </c>
      <c r="B43" s="18"/>
      <c r="C43" s="18"/>
      <c r="D43" s="18"/>
      <c r="E43" s="13" t="s">
        <v>370</v>
      </c>
      <c r="F43" s="4">
        <v>0</v>
      </c>
      <c r="G43" s="14">
        <v>0</v>
      </c>
      <c r="H43" s="4">
        <v>0</v>
      </c>
      <c r="I43" s="4">
        <v>0</v>
      </c>
      <c r="J43" s="4">
        <f t="shared" si="0"/>
        <v>0</v>
      </c>
      <c r="K43" s="4">
        <f t="shared" si="1"/>
        <v>0</v>
      </c>
    </row>
    <row r="44" spans="1:11" ht="18" customHeight="1">
      <c r="A44" s="18" t="s">
        <v>369</v>
      </c>
      <c r="B44" s="18"/>
      <c r="C44" s="18"/>
      <c r="D44" s="18"/>
      <c r="E44" s="13" t="s">
        <v>368</v>
      </c>
      <c r="F44" s="4">
        <v>171585.97</v>
      </c>
      <c r="G44" s="14">
        <v>160654.19</v>
      </c>
      <c r="H44" s="4">
        <v>0</v>
      </c>
      <c r="I44" s="4">
        <v>0</v>
      </c>
      <c r="J44" s="4">
        <f t="shared" si="0"/>
        <v>-171585.97</v>
      </c>
      <c r="K44" s="4">
        <f t="shared" si="1"/>
        <v>-160654.19</v>
      </c>
    </row>
    <row r="45" spans="1:11" ht="18" customHeight="1">
      <c r="A45" s="18" t="s">
        <v>367</v>
      </c>
      <c r="B45" s="18"/>
      <c r="C45" s="18"/>
      <c r="D45" s="18"/>
      <c r="E45" s="13" t="s">
        <v>366</v>
      </c>
      <c r="F45" s="4">
        <v>2718100</v>
      </c>
      <c r="G45" s="14">
        <v>1923250</v>
      </c>
      <c r="H45" s="4">
        <v>1818692</v>
      </c>
      <c r="I45" s="14">
        <v>0</v>
      </c>
      <c r="J45" s="14">
        <f t="shared" si="0"/>
        <v>-899408</v>
      </c>
      <c r="K45" s="14">
        <f t="shared" si="1"/>
        <v>-1923250</v>
      </c>
    </row>
    <row r="46" spans="1:11" ht="18" customHeight="1">
      <c r="A46" s="18" t="s">
        <v>365</v>
      </c>
      <c r="B46" s="18"/>
      <c r="C46" s="18"/>
      <c r="D46" s="18"/>
      <c r="E46" s="13" t="s">
        <v>364</v>
      </c>
      <c r="F46" s="4">
        <v>0</v>
      </c>
      <c r="G46" s="14">
        <v>0</v>
      </c>
      <c r="H46" s="4">
        <v>0</v>
      </c>
      <c r="I46" s="4">
        <v>0</v>
      </c>
      <c r="J46" s="4">
        <f t="shared" si="0"/>
        <v>0</v>
      </c>
      <c r="K46" s="4">
        <f t="shared" si="1"/>
        <v>0</v>
      </c>
    </row>
    <row r="47" spans="1:11" ht="32.25" customHeight="1">
      <c r="A47" s="18" t="s">
        <v>363</v>
      </c>
      <c r="B47" s="18"/>
      <c r="C47" s="18"/>
      <c r="D47" s="18"/>
      <c r="E47" s="13" t="s">
        <v>362</v>
      </c>
      <c r="F47" s="4">
        <v>29188300</v>
      </c>
      <c r="G47" s="14">
        <v>6000540</v>
      </c>
      <c r="H47" s="4">
        <v>5442200</v>
      </c>
      <c r="I47" s="14">
        <v>0</v>
      </c>
      <c r="J47" s="14">
        <f t="shared" si="0"/>
        <v>-23746100</v>
      </c>
      <c r="K47" s="14">
        <f t="shared" si="1"/>
        <v>-6000540</v>
      </c>
    </row>
    <row r="48" spans="1:11" ht="32.25" customHeight="1">
      <c r="A48" s="20" t="s">
        <v>361</v>
      </c>
      <c r="B48" s="20"/>
      <c r="C48" s="20"/>
      <c r="D48" s="20"/>
      <c r="E48" s="9" t="s">
        <v>360</v>
      </c>
      <c r="F48" s="3">
        <v>56512800</v>
      </c>
      <c r="G48" s="10">
        <v>28955645.64</v>
      </c>
      <c r="H48" s="3">
        <v>62324800</v>
      </c>
      <c r="I48" s="10">
        <v>30291416.37</v>
      </c>
      <c r="J48" s="10">
        <f t="shared" si="0"/>
        <v>5812000</v>
      </c>
      <c r="K48" s="10">
        <f t="shared" si="1"/>
        <v>1335770.7300000004</v>
      </c>
    </row>
    <row r="49" spans="1:11" ht="32.25" customHeight="1">
      <c r="A49" s="19" t="s">
        <v>359</v>
      </c>
      <c r="B49" s="19"/>
      <c r="C49" s="19"/>
      <c r="D49" s="19"/>
      <c r="E49" s="11" t="s">
        <v>358</v>
      </c>
      <c r="F49" s="2">
        <v>56512800</v>
      </c>
      <c r="G49" s="12">
        <v>28955645.64</v>
      </c>
      <c r="H49" s="2">
        <v>62324800</v>
      </c>
      <c r="I49" s="12">
        <v>30291416.37</v>
      </c>
      <c r="J49" s="12">
        <f t="shared" si="0"/>
        <v>5812000</v>
      </c>
      <c r="K49" s="12">
        <f t="shared" si="1"/>
        <v>1335770.7300000004</v>
      </c>
    </row>
    <row r="50" spans="1:11" ht="32.25" customHeight="1">
      <c r="A50" s="18" t="s">
        <v>357</v>
      </c>
      <c r="B50" s="18"/>
      <c r="C50" s="18"/>
      <c r="D50" s="18"/>
      <c r="E50" s="13" t="s">
        <v>356</v>
      </c>
      <c r="F50" s="4">
        <v>2222500</v>
      </c>
      <c r="G50" s="14">
        <v>595592.04</v>
      </c>
      <c r="H50" s="4">
        <v>2140100</v>
      </c>
      <c r="I50" s="14">
        <v>942786.36</v>
      </c>
      <c r="J50" s="14">
        <f t="shared" si="0"/>
        <v>-82400</v>
      </c>
      <c r="K50" s="14">
        <f t="shared" si="1"/>
        <v>347194.31999999995</v>
      </c>
    </row>
    <row r="51" spans="1:11" ht="32.25" customHeight="1">
      <c r="A51" s="18" t="s">
        <v>355</v>
      </c>
      <c r="B51" s="18"/>
      <c r="C51" s="18"/>
      <c r="D51" s="18"/>
      <c r="E51" s="13" t="s">
        <v>354</v>
      </c>
      <c r="F51" s="4">
        <v>3255932.18</v>
      </c>
      <c r="G51" s="14">
        <v>1564774.72</v>
      </c>
      <c r="H51" s="4">
        <v>5537256.21</v>
      </c>
      <c r="I51" s="14">
        <v>2232965.98</v>
      </c>
      <c r="J51" s="14">
        <f t="shared" si="0"/>
        <v>2281324.03</v>
      </c>
      <c r="K51" s="14">
        <f t="shared" si="1"/>
        <v>668191.26</v>
      </c>
    </row>
    <row r="52" spans="1:11" ht="42.75" customHeight="1">
      <c r="A52" s="18" t="s">
        <v>353</v>
      </c>
      <c r="B52" s="18"/>
      <c r="C52" s="18"/>
      <c r="D52" s="18"/>
      <c r="E52" s="13" t="s">
        <v>352</v>
      </c>
      <c r="F52" s="4">
        <v>461567.82</v>
      </c>
      <c r="G52" s="14">
        <v>148737.16</v>
      </c>
      <c r="H52" s="4">
        <v>498943.79</v>
      </c>
      <c r="I52" s="14">
        <v>161258.03</v>
      </c>
      <c r="J52" s="14">
        <f t="shared" si="0"/>
        <v>37375.96999999997</v>
      </c>
      <c r="K52" s="14">
        <f t="shared" si="1"/>
        <v>12520.869999999995</v>
      </c>
    </row>
    <row r="53" spans="1:11" ht="21.75" customHeight="1">
      <c r="A53" s="18" t="s">
        <v>351</v>
      </c>
      <c r="B53" s="18"/>
      <c r="C53" s="18"/>
      <c r="D53" s="18"/>
      <c r="E53" s="13" t="s">
        <v>350</v>
      </c>
      <c r="F53" s="4">
        <v>40879566.24</v>
      </c>
      <c r="G53" s="14">
        <v>21793116.82</v>
      </c>
      <c r="H53" s="4">
        <v>41931306.8</v>
      </c>
      <c r="I53" s="14">
        <v>20633395.91</v>
      </c>
      <c r="J53" s="14">
        <f t="shared" si="0"/>
        <v>1051740.559999995</v>
      </c>
      <c r="K53" s="14">
        <f t="shared" si="1"/>
        <v>-1159720.9100000001</v>
      </c>
    </row>
    <row r="54" spans="1:11" ht="32.25" customHeight="1">
      <c r="A54" s="18" t="s">
        <v>349</v>
      </c>
      <c r="B54" s="18"/>
      <c r="C54" s="18"/>
      <c r="D54" s="18"/>
      <c r="E54" s="13" t="s">
        <v>348</v>
      </c>
      <c r="F54" s="4">
        <v>9693233.76</v>
      </c>
      <c r="G54" s="14">
        <v>4853424.9</v>
      </c>
      <c r="H54" s="4">
        <v>12217193.2</v>
      </c>
      <c r="I54" s="14">
        <v>6321010.09</v>
      </c>
      <c r="J54" s="14">
        <f t="shared" si="0"/>
        <v>2523959.4399999995</v>
      </c>
      <c r="K54" s="14">
        <f t="shared" si="1"/>
        <v>1467585.1899999995</v>
      </c>
    </row>
    <row r="55" spans="1:11" ht="21.75" customHeight="1">
      <c r="A55" s="21" t="s">
        <v>347</v>
      </c>
      <c r="B55" s="21"/>
      <c r="C55" s="21"/>
      <c r="D55" s="21"/>
      <c r="E55" s="7">
        <v>200000000</v>
      </c>
      <c r="F55" s="5">
        <v>218299042.1</v>
      </c>
      <c r="G55" s="8">
        <v>117916429.25</v>
      </c>
      <c r="H55" s="5">
        <v>246598975</v>
      </c>
      <c r="I55" s="8">
        <v>128724317.07</v>
      </c>
      <c r="J55" s="8">
        <f t="shared" si="0"/>
        <v>28299932.900000006</v>
      </c>
      <c r="K55" s="8">
        <f t="shared" si="1"/>
        <v>10807887.819999993</v>
      </c>
    </row>
    <row r="56" spans="1:11" ht="21.75" customHeight="1">
      <c r="A56" s="20" t="s">
        <v>346</v>
      </c>
      <c r="B56" s="20"/>
      <c r="C56" s="20"/>
      <c r="D56" s="20"/>
      <c r="E56" s="9" t="s">
        <v>345</v>
      </c>
      <c r="F56" s="3">
        <v>100535530</v>
      </c>
      <c r="G56" s="10">
        <v>59611181.38</v>
      </c>
      <c r="H56" s="3">
        <v>112790175</v>
      </c>
      <c r="I56" s="10">
        <v>67325208.32</v>
      </c>
      <c r="J56" s="10">
        <f t="shared" si="0"/>
        <v>12254645</v>
      </c>
      <c r="K56" s="10">
        <f t="shared" si="1"/>
        <v>7714026.93999999</v>
      </c>
    </row>
    <row r="57" spans="1:11" ht="21.75" customHeight="1">
      <c r="A57" s="19" t="s">
        <v>344</v>
      </c>
      <c r="B57" s="19"/>
      <c r="C57" s="19"/>
      <c r="D57" s="19"/>
      <c r="E57" s="11" t="s">
        <v>343</v>
      </c>
      <c r="F57" s="2">
        <v>100535530</v>
      </c>
      <c r="G57" s="12">
        <v>59611181.38</v>
      </c>
      <c r="H57" s="2">
        <v>105626200</v>
      </c>
      <c r="I57" s="12">
        <v>61938063.63</v>
      </c>
      <c r="J57" s="12">
        <f t="shared" si="0"/>
        <v>5090670</v>
      </c>
      <c r="K57" s="12">
        <f t="shared" si="1"/>
        <v>2326882.25</v>
      </c>
    </row>
    <row r="58" spans="1:11" ht="21.75" customHeight="1">
      <c r="A58" s="18" t="s">
        <v>342</v>
      </c>
      <c r="B58" s="18"/>
      <c r="C58" s="18"/>
      <c r="D58" s="18"/>
      <c r="E58" s="13" t="s">
        <v>341</v>
      </c>
      <c r="F58" s="4">
        <v>100535530</v>
      </c>
      <c r="G58" s="14">
        <v>59611181.38</v>
      </c>
      <c r="H58" s="4">
        <v>105626200</v>
      </c>
      <c r="I58" s="14">
        <v>61938063.63</v>
      </c>
      <c r="J58" s="14">
        <f t="shared" si="0"/>
        <v>5090670</v>
      </c>
      <c r="K58" s="14">
        <f t="shared" si="1"/>
        <v>2326882.25</v>
      </c>
    </row>
    <row r="59" spans="1:11" ht="32.25" customHeight="1">
      <c r="A59" s="19" t="s">
        <v>450</v>
      </c>
      <c r="B59" s="19"/>
      <c r="C59" s="19"/>
      <c r="D59" s="19"/>
      <c r="E59" s="11" t="s">
        <v>451</v>
      </c>
      <c r="F59" s="4">
        <v>0</v>
      </c>
      <c r="G59" s="4">
        <v>0</v>
      </c>
      <c r="H59" s="2">
        <v>6163975</v>
      </c>
      <c r="I59" s="12">
        <v>4387144.69</v>
      </c>
      <c r="J59" s="12">
        <f aca="true" t="shared" si="2" ref="J59:J70">H59-F59</f>
        <v>6163975</v>
      </c>
      <c r="K59" s="12">
        <f aca="true" t="shared" si="3" ref="K59:K70">I59-G59</f>
        <v>4387144.69</v>
      </c>
    </row>
    <row r="60" spans="1:11" ht="42.75" customHeight="1">
      <c r="A60" s="18" t="s">
        <v>452</v>
      </c>
      <c r="B60" s="18"/>
      <c r="C60" s="18"/>
      <c r="D60" s="18"/>
      <c r="E60" s="13" t="s">
        <v>453</v>
      </c>
      <c r="F60" s="4">
        <v>0</v>
      </c>
      <c r="G60" s="4">
        <v>0</v>
      </c>
      <c r="H60" s="4">
        <v>6163975</v>
      </c>
      <c r="I60" s="14">
        <v>4387144.69</v>
      </c>
      <c r="J60" s="14">
        <f t="shared" si="2"/>
        <v>6163975</v>
      </c>
      <c r="K60" s="14">
        <f t="shared" si="3"/>
        <v>4387144.69</v>
      </c>
    </row>
    <row r="61" spans="1:11" ht="32.25" customHeight="1">
      <c r="A61" s="19" t="s">
        <v>454</v>
      </c>
      <c r="B61" s="19"/>
      <c r="C61" s="19"/>
      <c r="D61" s="19"/>
      <c r="E61" s="11" t="s">
        <v>455</v>
      </c>
      <c r="F61" s="4">
        <v>0</v>
      </c>
      <c r="G61" s="4">
        <v>0</v>
      </c>
      <c r="H61" s="2">
        <v>1000000</v>
      </c>
      <c r="I61" s="12">
        <v>1000000</v>
      </c>
      <c r="J61" s="12">
        <f t="shared" si="2"/>
        <v>1000000</v>
      </c>
      <c r="K61" s="12">
        <f t="shared" si="3"/>
        <v>1000000</v>
      </c>
    </row>
    <row r="62" spans="1:11" ht="21.75" customHeight="1">
      <c r="A62" s="18" t="s">
        <v>456</v>
      </c>
      <c r="B62" s="18"/>
      <c r="C62" s="18"/>
      <c r="D62" s="18"/>
      <c r="E62" s="13" t="s">
        <v>457</v>
      </c>
      <c r="F62" s="4">
        <v>0</v>
      </c>
      <c r="G62" s="4">
        <v>0</v>
      </c>
      <c r="H62" s="4">
        <v>1000000</v>
      </c>
      <c r="I62" s="14">
        <v>1000000</v>
      </c>
      <c r="J62" s="14">
        <f t="shared" si="2"/>
        <v>1000000</v>
      </c>
      <c r="K62" s="14">
        <f t="shared" si="3"/>
        <v>1000000</v>
      </c>
    </row>
    <row r="63" spans="1:11" ht="21.75" customHeight="1">
      <c r="A63" s="20" t="s">
        <v>340</v>
      </c>
      <c r="B63" s="20"/>
      <c r="C63" s="20"/>
      <c r="D63" s="20"/>
      <c r="E63" s="9" t="s">
        <v>339</v>
      </c>
      <c r="F63" s="3">
        <v>116450462.1</v>
      </c>
      <c r="G63" s="10">
        <v>57774008.44</v>
      </c>
      <c r="H63" s="3">
        <v>132769700</v>
      </c>
      <c r="I63" s="10">
        <v>60766344.76</v>
      </c>
      <c r="J63" s="10">
        <f t="shared" si="2"/>
        <v>16319237.900000006</v>
      </c>
      <c r="K63" s="10">
        <f t="shared" si="3"/>
        <v>2992336.3200000003</v>
      </c>
    </row>
    <row r="64" spans="1:11" ht="21.75" customHeight="1">
      <c r="A64" s="19" t="s">
        <v>338</v>
      </c>
      <c r="B64" s="19"/>
      <c r="C64" s="19"/>
      <c r="D64" s="19"/>
      <c r="E64" s="11" t="s">
        <v>337</v>
      </c>
      <c r="F64" s="2">
        <v>45914862.1</v>
      </c>
      <c r="G64" s="12">
        <v>23335769.12</v>
      </c>
      <c r="H64" s="2">
        <v>55468000</v>
      </c>
      <c r="I64" s="12">
        <v>23753289.98</v>
      </c>
      <c r="J64" s="12">
        <f t="shared" si="2"/>
        <v>9553137.899999999</v>
      </c>
      <c r="K64" s="12">
        <f t="shared" si="3"/>
        <v>417520.8599999994</v>
      </c>
    </row>
    <row r="65" spans="1:11" ht="18" customHeight="1">
      <c r="A65" s="18" t="s">
        <v>336</v>
      </c>
      <c r="B65" s="18"/>
      <c r="C65" s="18"/>
      <c r="D65" s="18"/>
      <c r="E65" s="13" t="s">
        <v>335</v>
      </c>
      <c r="F65" s="4">
        <v>45914862.1</v>
      </c>
      <c r="G65" s="14">
        <v>23335769.12</v>
      </c>
      <c r="H65" s="4">
        <v>55468000</v>
      </c>
      <c r="I65" s="14">
        <v>23753289.98</v>
      </c>
      <c r="J65" s="14">
        <f t="shared" si="2"/>
        <v>9553137.899999999</v>
      </c>
      <c r="K65" s="14">
        <f t="shared" si="3"/>
        <v>417520.8599999994</v>
      </c>
    </row>
    <row r="66" spans="1:11" ht="18" customHeight="1">
      <c r="A66" s="19" t="s">
        <v>334</v>
      </c>
      <c r="B66" s="19"/>
      <c r="C66" s="19"/>
      <c r="D66" s="19"/>
      <c r="E66" s="11" t="s">
        <v>333</v>
      </c>
      <c r="F66" s="2">
        <v>10826300</v>
      </c>
      <c r="G66" s="12">
        <v>4843679.47</v>
      </c>
      <c r="H66" s="2">
        <v>11603300</v>
      </c>
      <c r="I66" s="12">
        <v>5555237.75</v>
      </c>
      <c r="J66" s="12">
        <f t="shared" si="2"/>
        <v>777000</v>
      </c>
      <c r="K66" s="12">
        <f t="shared" si="3"/>
        <v>711558.2800000003</v>
      </c>
    </row>
    <row r="67" spans="1:11" ht="21.75" customHeight="1">
      <c r="A67" s="18" t="s">
        <v>332</v>
      </c>
      <c r="B67" s="18"/>
      <c r="C67" s="18"/>
      <c r="D67" s="18"/>
      <c r="E67" s="13" t="s">
        <v>331</v>
      </c>
      <c r="F67" s="4">
        <v>10826300</v>
      </c>
      <c r="G67" s="14">
        <v>4843679.47</v>
      </c>
      <c r="H67" s="4">
        <v>11603300</v>
      </c>
      <c r="I67" s="14">
        <v>5555237.75</v>
      </c>
      <c r="J67" s="14">
        <f t="shared" si="2"/>
        <v>777000</v>
      </c>
      <c r="K67" s="14">
        <f t="shared" si="3"/>
        <v>711558.2800000003</v>
      </c>
    </row>
    <row r="68" spans="1:11" ht="21.75" customHeight="1">
      <c r="A68" s="19" t="s">
        <v>330</v>
      </c>
      <c r="B68" s="19"/>
      <c r="C68" s="19"/>
      <c r="D68" s="19"/>
      <c r="E68" s="11" t="s">
        <v>329</v>
      </c>
      <c r="F68" s="2">
        <v>33071700</v>
      </c>
      <c r="G68" s="12">
        <v>16041327.21</v>
      </c>
      <c r="H68" s="2">
        <v>35344700</v>
      </c>
      <c r="I68" s="12">
        <v>17201300.31</v>
      </c>
      <c r="J68" s="12">
        <f t="shared" si="2"/>
        <v>2273000</v>
      </c>
      <c r="K68" s="12">
        <f t="shared" si="3"/>
        <v>1159973.0999999978</v>
      </c>
    </row>
    <row r="69" spans="1:11" ht="21.75" customHeight="1">
      <c r="A69" s="18" t="s">
        <v>328</v>
      </c>
      <c r="B69" s="18"/>
      <c r="C69" s="18"/>
      <c r="D69" s="18"/>
      <c r="E69" s="13" t="s">
        <v>327</v>
      </c>
      <c r="F69" s="4">
        <v>32988477.8</v>
      </c>
      <c r="G69" s="14">
        <v>15958105.01</v>
      </c>
      <c r="H69" s="4">
        <v>35282255.5</v>
      </c>
      <c r="I69" s="14">
        <v>17138855.81</v>
      </c>
      <c r="J69" s="14">
        <f t="shared" si="2"/>
        <v>2293777.6999999993</v>
      </c>
      <c r="K69" s="14">
        <f t="shared" si="3"/>
        <v>1180750.7999999989</v>
      </c>
    </row>
    <row r="70" spans="1:11" ht="18" customHeight="1">
      <c r="A70" s="18" t="s">
        <v>326</v>
      </c>
      <c r="B70" s="18"/>
      <c r="C70" s="18"/>
      <c r="D70" s="18"/>
      <c r="E70" s="13" t="s">
        <v>325</v>
      </c>
      <c r="F70" s="4">
        <v>83222.2</v>
      </c>
      <c r="G70" s="14">
        <v>83222.2</v>
      </c>
      <c r="H70" s="4">
        <v>62444.5</v>
      </c>
      <c r="I70" s="14">
        <v>62444.5</v>
      </c>
      <c r="J70" s="14">
        <f t="shared" si="2"/>
        <v>-20777.699999999997</v>
      </c>
      <c r="K70" s="14">
        <f t="shared" si="3"/>
        <v>-20777.699999999997</v>
      </c>
    </row>
    <row r="71" spans="1:11" ht="21.75" customHeight="1">
      <c r="A71" s="19" t="s">
        <v>324</v>
      </c>
      <c r="B71" s="19"/>
      <c r="C71" s="19"/>
      <c r="D71" s="19"/>
      <c r="E71" s="11" t="s">
        <v>323</v>
      </c>
      <c r="F71" s="2">
        <v>1960000</v>
      </c>
      <c r="G71" s="12">
        <v>942500</v>
      </c>
      <c r="H71" s="2">
        <v>2090000</v>
      </c>
      <c r="I71" s="12">
        <v>575943</v>
      </c>
      <c r="J71" s="12">
        <f aca="true" t="shared" si="4" ref="J71:J134">H71-F71</f>
        <v>130000</v>
      </c>
      <c r="K71" s="12">
        <f aca="true" t="shared" si="5" ref="K71:K134">I71-G71</f>
        <v>-366557</v>
      </c>
    </row>
    <row r="72" spans="1:11" ht="18" customHeight="1">
      <c r="A72" s="18" t="s">
        <v>322</v>
      </c>
      <c r="B72" s="18"/>
      <c r="C72" s="18"/>
      <c r="D72" s="18"/>
      <c r="E72" s="13" t="s">
        <v>321</v>
      </c>
      <c r="F72" s="4">
        <v>1960000</v>
      </c>
      <c r="G72" s="14">
        <v>942500</v>
      </c>
      <c r="H72" s="4">
        <v>2090000</v>
      </c>
      <c r="I72" s="14">
        <v>575943</v>
      </c>
      <c r="J72" s="14">
        <f t="shared" si="4"/>
        <v>130000</v>
      </c>
      <c r="K72" s="14">
        <f t="shared" si="5"/>
        <v>-366557</v>
      </c>
    </row>
    <row r="73" spans="1:11" ht="18" customHeight="1">
      <c r="A73" s="19" t="s">
        <v>320</v>
      </c>
      <c r="B73" s="19"/>
      <c r="C73" s="19"/>
      <c r="D73" s="19"/>
      <c r="E73" s="11" t="s">
        <v>319</v>
      </c>
      <c r="F73" s="2">
        <v>24677600</v>
      </c>
      <c r="G73" s="12">
        <v>12610732.64</v>
      </c>
      <c r="H73" s="2">
        <v>28263700</v>
      </c>
      <c r="I73" s="12">
        <v>13680573.72</v>
      </c>
      <c r="J73" s="12">
        <f t="shared" si="4"/>
        <v>3586100</v>
      </c>
      <c r="K73" s="12">
        <f t="shared" si="5"/>
        <v>1069841.08</v>
      </c>
    </row>
    <row r="74" spans="1:11" ht="21.75" customHeight="1">
      <c r="A74" s="18" t="s">
        <v>53</v>
      </c>
      <c r="B74" s="18"/>
      <c r="C74" s="18"/>
      <c r="D74" s="18"/>
      <c r="E74" s="13" t="s">
        <v>318</v>
      </c>
      <c r="F74" s="4">
        <v>2066790</v>
      </c>
      <c r="G74" s="14">
        <v>1017233.75</v>
      </c>
      <c r="H74" s="4">
        <v>2669200</v>
      </c>
      <c r="I74" s="14">
        <v>1256343.23</v>
      </c>
      <c r="J74" s="14">
        <f t="shared" si="4"/>
        <v>602410</v>
      </c>
      <c r="K74" s="14">
        <f t="shared" si="5"/>
        <v>239109.47999999998</v>
      </c>
    </row>
    <row r="75" spans="1:11" ht="21.75" customHeight="1">
      <c r="A75" s="18" t="s">
        <v>317</v>
      </c>
      <c r="B75" s="18"/>
      <c r="C75" s="18"/>
      <c r="D75" s="18"/>
      <c r="E75" s="13" t="s">
        <v>316</v>
      </c>
      <c r="F75" s="4">
        <v>22610810</v>
      </c>
      <c r="G75" s="14">
        <v>11593498.89</v>
      </c>
      <c r="H75" s="4">
        <v>25594500</v>
      </c>
      <c r="I75" s="14">
        <v>12424230.49</v>
      </c>
      <c r="J75" s="14">
        <f t="shared" si="4"/>
        <v>2983690</v>
      </c>
      <c r="K75" s="14">
        <f t="shared" si="5"/>
        <v>830731.5999999996</v>
      </c>
    </row>
    <row r="76" spans="1:11" ht="21.75" customHeight="1">
      <c r="A76" s="20" t="s">
        <v>315</v>
      </c>
      <c r="B76" s="20"/>
      <c r="C76" s="20"/>
      <c r="D76" s="20"/>
      <c r="E76" s="9" t="s">
        <v>314</v>
      </c>
      <c r="F76" s="3">
        <v>1313050</v>
      </c>
      <c r="G76" s="10">
        <v>531239.43</v>
      </c>
      <c r="H76" s="3">
        <v>1039100</v>
      </c>
      <c r="I76" s="10">
        <v>632763.99</v>
      </c>
      <c r="J76" s="10">
        <f t="shared" si="4"/>
        <v>-273950</v>
      </c>
      <c r="K76" s="10">
        <f t="shared" si="5"/>
        <v>101524.55999999994</v>
      </c>
    </row>
    <row r="77" spans="1:11" ht="32.25" customHeight="1">
      <c r="A77" s="19" t="s">
        <v>313</v>
      </c>
      <c r="B77" s="19"/>
      <c r="C77" s="19"/>
      <c r="D77" s="19"/>
      <c r="E77" s="11" t="s">
        <v>312</v>
      </c>
      <c r="F77" s="2">
        <v>1313050</v>
      </c>
      <c r="G77" s="12">
        <v>531239.43</v>
      </c>
      <c r="H77" s="2">
        <v>1039100</v>
      </c>
      <c r="I77" s="12">
        <v>632763.99</v>
      </c>
      <c r="J77" s="12">
        <f t="shared" si="4"/>
        <v>-273950</v>
      </c>
      <c r="K77" s="12">
        <f t="shared" si="5"/>
        <v>101524.55999999994</v>
      </c>
    </row>
    <row r="78" spans="1:11" ht="21.75" customHeight="1">
      <c r="A78" s="18" t="s">
        <v>311</v>
      </c>
      <c r="B78" s="18"/>
      <c r="C78" s="18"/>
      <c r="D78" s="18"/>
      <c r="E78" s="13" t="s">
        <v>310</v>
      </c>
      <c r="F78" s="4">
        <v>1313050</v>
      </c>
      <c r="G78" s="14">
        <v>531239.43</v>
      </c>
      <c r="H78" s="4">
        <v>1039100</v>
      </c>
      <c r="I78" s="14">
        <v>632763.99</v>
      </c>
      <c r="J78" s="14">
        <f t="shared" si="4"/>
        <v>-273950</v>
      </c>
      <c r="K78" s="14">
        <f t="shared" si="5"/>
        <v>101524.55999999994</v>
      </c>
    </row>
    <row r="79" spans="1:11" ht="53.25" customHeight="1">
      <c r="A79" s="21" t="s">
        <v>309</v>
      </c>
      <c r="B79" s="21"/>
      <c r="C79" s="21"/>
      <c r="D79" s="21"/>
      <c r="E79" s="7">
        <v>0</v>
      </c>
      <c r="F79" s="5">
        <v>197536553.76</v>
      </c>
      <c r="G79" s="8">
        <v>111983867.96</v>
      </c>
      <c r="H79" s="5">
        <v>347054289.09</v>
      </c>
      <c r="I79" s="8">
        <v>106906798.96</v>
      </c>
      <c r="J79" s="8">
        <f t="shared" si="4"/>
        <v>149517735.32999998</v>
      </c>
      <c r="K79" s="8">
        <f t="shared" si="5"/>
        <v>-5077069</v>
      </c>
    </row>
    <row r="80" spans="1:11" ht="42.75" customHeight="1">
      <c r="A80" s="20" t="s">
        <v>309</v>
      </c>
      <c r="B80" s="20"/>
      <c r="C80" s="20"/>
      <c r="D80" s="20"/>
      <c r="E80" s="9" t="s">
        <v>308</v>
      </c>
      <c r="F80" s="3">
        <v>197536553.76</v>
      </c>
      <c r="G80" s="10">
        <v>111983867.96</v>
      </c>
      <c r="H80" s="3">
        <v>347054289.09</v>
      </c>
      <c r="I80" s="10">
        <v>106906798.96</v>
      </c>
      <c r="J80" s="10">
        <f t="shared" si="4"/>
        <v>149517735.32999998</v>
      </c>
      <c r="K80" s="10">
        <f t="shared" si="5"/>
        <v>-5077069</v>
      </c>
    </row>
    <row r="81" spans="1:11" ht="32.25" customHeight="1">
      <c r="A81" s="19" t="s">
        <v>307</v>
      </c>
      <c r="B81" s="19"/>
      <c r="C81" s="19"/>
      <c r="D81" s="19"/>
      <c r="E81" s="11" t="s">
        <v>306</v>
      </c>
      <c r="F81" s="2">
        <v>18999326.71</v>
      </c>
      <c r="G81" s="12">
        <v>18999326.71</v>
      </c>
      <c r="H81" s="4">
        <v>0</v>
      </c>
      <c r="I81" s="4">
        <v>0</v>
      </c>
      <c r="J81" s="10">
        <f t="shared" si="4"/>
        <v>-18999326.71</v>
      </c>
      <c r="K81" s="10">
        <f t="shared" si="5"/>
        <v>-18999326.71</v>
      </c>
    </row>
    <row r="82" spans="1:11" ht="21.75" customHeight="1">
      <c r="A82" s="18" t="s">
        <v>305</v>
      </c>
      <c r="B82" s="18"/>
      <c r="C82" s="18"/>
      <c r="D82" s="18"/>
      <c r="E82" s="13" t="s">
        <v>304</v>
      </c>
      <c r="F82" s="4">
        <v>18999326.71</v>
      </c>
      <c r="G82" s="14">
        <v>18999326.71</v>
      </c>
      <c r="H82" s="4">
        <v>0</v>
      </c>
      <c r="I82" s="4">
        <v>0</v>
      </c>
      <c r="J82" s="10">
        <f t="shared" si="4"/>
        <v>-18999326.71</v>
      </c>
      <c r="K82" s="10">
        <f t="shared" si="5"/>
        <v>-18999326.71</v>
      </c>
    </row>
    <row r="83" spans="1:11" ht="42.75" customHeight="1">
      <c r="A83" s="19" t="s">
        <v>303</v>
      </c>
      <c r="B83" s="19"/>
      <c r="C83" s="19"/>
      <c r="D83" s="19"/>
      <c r="E83" s="11" t="s">
        <v>302</v>
      </c>
      <c r="F83" s="2">
        <v>1100000</v>
      </c>
      <c r="G83" s="12">
        <v>293448.22</v>
      </c>
      <c r="H83" s="2">
        <v>1100000</v>
      </c>
      <c r="I83" s="12">
        <v>395014.9</v>
      </c>
      <c r="J83" s="12">
        <f t="shared" si="4"/>
        <v>0</v>
      </c>
      <c r="K83" s="12">
        <f t="shared" si="5"/>
        <v>101566.68000000005</v>
      </c>
    </row>
    <row r="84" spans="1:11" ht="63.75" customHeight="1">
      <c r="A84" s="18" t="s">
        <v>301</v>
      </c>
      <c r="B84" s="18"/>
      <c r="C84" s="18"/>
      <c r="D84" s="18"/>
      <c r="E84" s="13" t="s">
        <v>300</v>
      </c>
      <c r="F84" s="4">
        <v>1100000</v>
      </c>
      <c r="G84" s="14">
        <v>293448.22</v>
      </c>
      <c r="H84" s="4">
        <v>1100000</v>
      </c>
      <c r="I84" s="14">
        <v>395014.9</v>
      </c>
      <c r="J84" s="14">
        <f t="shared" si="4"/>
        <v>0</v>
      </c>
      <c r="K84" s="14">
        <f t="shared" si="5"/>
        <v>101566.68000000005</v>
      </c>
    </row>
    <row r="85" spans="1:11" ht="32.25" customHeight="1">
      <c r="A85" s="19" t="s">
        <v>299</v>
      </c>
      <c r="B85" s="19"/>
      <c r="C85" s="19"/>
      <c r="D85" s="19"/>
      <c r="E85" s="11" t="s">
        <v>298</v>
      </c>
      <c r="F85" s="2">
        <v>51556291</v>
      </c>
      <c r="G85" s="12">
        <v>25131517.67</v>
      </c>
      <c r="H85" s="2">
        <v>189073200</v>
      </c>
      <c r="I85" s="12">
        <v>25151227.64</v>
      </c>
      <c r="J85" s="12">
        <f t="shared" si="4"/>
        <v>137516909</v>
      </c>
      <c r="K85" s="12">
        <f t="shared" si="5"/>
        <v>19709.969999998808</v>
      </c>
    </row>
    <row r="86" spans="1:11" ht="18" customHeight="1">
      <c r="A86" s="18" t="s">
        <v>297</v>
      </c>
      <c r="B86" s="18"/>
      <c r="C86" s="18"/>
      <c r="D86" s="18"/>
      <c r="E86" s="13" t="s">
        <v>296</v>
      </c>
      <c r="F86" s="4">
        <v>51556291</v>
      </c>
      <c r="G86" s="14">
        <v>25131517.67</v>
      </c>
      <c r="H86" s="4">
        <v>189073200</v>
      </c>
      <c r="I86" s="14">
        <v>25151227.64</v>
      </c>
      <c r="J86" s="14">
        <f t="shared" si="4"/>
        <v>137516909</v>
      </c>
      <c r="K86" s="14">
        <f t="shared" si="5"/>
        <v>19709.969999998808</v>
      </c>
    </row>
    <row r="87" spans="1:11" ht="21.75" customHeight="1">
      <c r="A87" s="19" t="s">
        <v>295</v>
      </c>
      <c r="B87" s="19"/>
      <c r="C87" s="19"/>
      <c r="D87" s="19"/>
      <c r="E87" s="11" t="s">
        <v>294</v>
      </c>
      <c r="F87" s="2">
        <v>18000000</v>
      </c>
      <c r="G87" s="12">
        <v>18000000</v>
      </c>
      <c r="H87" s="2">
        <v>18000000</v>
      </c>
      <c r="I87" s="12">
        <v>18000000</v>
      </c>
      <c r="J87" s="12">
        <f t="shared" si="4"/>
        <v>0</v>
      </c>
      <c r="K87" s="12">
        <f t="shared" si="5"/>
        <v>0</v>
      </c>
    </row>
    <row r="88" spans="1:11" ht="32.25" customHeight="1">
      <c r="A88" s="18" t="s">
        <v>293</v>
      </c>
      <c r="B88" s="18"/>
      <c r="C88" s="18"/>
      <c r="D88" s="18"/>
      <c r="E88" s="13" t="s">
        <v>292</v>
      </c>
      <c r="F88" s="4">
        <v>18000000</v>
      </c>
      <c r="G88" s="14">
        <v>18000000</v>
      </c>
      <c r="H88" s="4">
        <v>18000000</v>
      </c>
      <c r="I88" s="14">
        <v>18000000</v>
      </c>
      <c r="J88" s="14">
        <f t="shared" si="4"/>
        <v>0</v>
      </c>
      <c r="K88" s="14">
        <f t="shared" si="5"/>
        <v>0</v>
      </c>
    </row>
    <row r="89" spans="1:11" ht="18" customHeight="1">
      <c r="A89" s="19" t="s">
        <v>291</v>
      </c>
      <c r="B89" s="19"/>
      <c r="C89" s="19"/>
      <c r="D89" s="19"/>
      <c r="E89" s="11" t="s">
        <v>290</v>
      </c>
      <c r="F89" s="2">
        <v>9075516</v>
      </c>
      <c r="G89" s="12">
        <v>4404276.35</v>
      </c>
      <c r="H89" s="2">
        <v>11892400</v>
      </c>
      <c r="I89" s="12">
        <v>5507879.51</v>
      </c>
      <c r="J89" s="12">
        <f t="shared" si="4"/>
        <v>2816884</v>
      </c>
      <c r="K89" s="12">
        <f t="shared" si="5"/>
        <v>1103603.1600000001</v>
      </c>
    </row>
    <row r="90" spans="1:11" ht="32.25" customHeight="1">
      <c r="A90" s="18" t="s">
        <v>53</v>
      </c>
      <c r="B90" s="18"/>
      <c r="C90" s="18"/>
      <c r="D90" s="18"/>
      <c r="E90" s="13" t="s">
        <v>289</v>
      </c>
      <c r="F90" s="4">
        <v>2691400</v>
      </c>
      <c r="G90" s="14">
        <v>1227240.04</v>
      </c>
      <c r="H90" s="4">
        <v>3511700</v>
      </c>
      <c r="I90" s="14">
        <v>1534260.63</v>
      </c>
      <c r="J90" s="14">
        <f t="shared" si="4"/>
        <v>820300</v>
      </c>
      <c r="K90" s="14">
        <f t="shared" si="5"/>
        <v>307020.58999999985</v>
      </c>
    </row>
    <row r="91" spans="1:11" ht="21.75" customHeight="1">
      <c r="A91" s="18" t="s">
        <v>288</v>
      </c>
      <c r="B91" s="18"/>
      <c r="C91" s="18"/>
      <c r="D91" s="18"/>
      <c r="E91" s="13" t="s">
        <v>287</v>
      </c>
      <c r="F91" s="4">
        <v>6384116</v>
      </c>
      <c r="G91" s="14">
        <v>3177036.31</v>
      </c>
      <c r="H91" s="4">
        <v>8380700</v>
      </c>
      <c r="I91" s="14">
        <v>3973618.88</v>
      </c>
      <c r="J91" s="14">
        <f t="shared" si="4"/>
        <v>1996584</v>
      </c>
      <c r="K91" s="14">
        <f t="shared" si="5"/>
        <v>796582.5699999998</v>
      </c>
    </row>
    <row r="92" spans="1:11" ht="21.75" customHeight="1">
      <c r="A92" s="19" t="s">
        <v>286</v>
      </c>
      <c r="B92" s="19"/>
      <c r="C92" s="19"/>
      <c r="D92" s="19"/>
      <c r="E92" s="11" t="s">
        <v>285</v>
      </c>
      <c r="F92" s="2">
        <v>95666032.05</v>
      </c>
      <c r="G92" s="12">
        <v>45155299.01</v>
      </c>
      <c r="H92" s="2">
        <v>126988689.09</v>
      </c>
      <c r="I92" s="12">
        <v>57852676.91</v>
      </c>
      <c r="J92" s="12">
        <f t="shared" si="4"/>
        <v>31322657.040000007</v>
      </c>
      <c r="K92" s="12">
        <f t="shared" si="5"/>
        <v>12697377.899999999</v>
      </c>
    </row>
    <row r="93" spans="1:11" ht="21.75" customHeight="1">
      <c r="A93" s="18" t="s">
        <v>284</v>
      </c>
      <c r="B93" s="18"/>
      <c r="C93" s="18"/>
      <c r="D93" s="18"/>
      <c r="E93" s="13" t="s">
        <v>283</v>
      </c>
      <c r="F93" s="4">
        <v>95666032.05</v>
      </c>
      <c r="G93" s="14">
        <v>45155299.01</v>
      </c>
      <c r="H93" s="4">
        <v>126988689.09</v>
      </c>
      <c r="I93" s="14">
        <v>57852676.91</v>
      </c>
      <c r="J93" s="14">
        <f t="shared" si="4"/>
        <v>31322657.040000007</v>
      </c>
      <c r="K93" s="14">
        <f t="shared" si="5"/>
        <v>12697377.899999999</v>
      </c>
    </row>
    <row r="94" spans="1:11" ht="21.75" customHeight="1">
      <c r="A94" s="19" t="s">
        <v>282</v>
      </c>
      <c r="B94" s="19"/>
      <c r="C94" s="19"/>
      <c r="D94" s="19"/>
      <c r="E94" s="11" t="s">
        <v>281</v>
      </c>
      <c r="F94" s="2">
        <v>3139388</v>
      </c>
      <c r="G94" s="12">
        <v>0</v>
      </c>
      <c r="H94" s="4">
        <v>0</v>
      </c>
      <c r="I94" s="4">
        <v>0</v>
      </c>
      <c r="J94" s="14">
        <f t="shared" si="4"/>
        <v>-3139388</v>
      </c>
      <c r="K94" s="14">
        <f t="shared" si="5"/>
        <v>0</v>
      </c>
    </row>
    <row r="95" spans="1:11" ht="18" customHeight="1">
      <c r="A95" s="18" t="s">
        <v>280</v>
      </c>
      <c r="B95" s="18"/>
      <c r="C95" s="18"/>
      <c r="D95" s="18"/>
      <c r="E95" s="13" t="s">
        <v>279</v>
      </c>
      <c r="F95" s="4">
        <v>3139388</v>
      </c>
      <c r="G95" s="14">
        <v>0</v>
      </c>
      <c r="H95" s="4">
        <v>0</v>
      </c>
      <c r="I95" s="4">
        <v>0</v>
      </c>
      <c r="J95" s="14">
        <f t="shared" si="4"/>
        <v>-3139388</v>
      </c>
      <c r="K95" s="14">
        <f t="shared" si="5"/>
        <v>0</v>
      </c>
    </row>
    <row r="96" spans="1:11" ht="21.75" customHeight="1">
      <c r="A96" s="21" t="s">
        <v>278</v>
      </c>
      <c r="B96" s="21"/>
      <c r="C96" s="21"/>
      <c r="D96" s="21"/>
      <c r="E96" s="7">
        <v>0</v>
      </c>
      <c r="F96" s="5">
        <v>1530676091.81</v>
      </c>
      <c r="G96" s="8">
        <v>153243129.78</v>
      </c>
      <c r="H96" s="5">
        <v>1122220562.45</v>
      </c>
      <c r="I96" s="8">
        <v>393868046.26</v>
      </c>
      <c r="J96" s="8">
        <f t="shared" si="4"/>
        <v>-408455529.3599999</v>
      </c>
      <c r="K96" s="8">
        <f t="shared" si="5"/>
        <v>240624916.48</v>
      </c>
    </row>
    <row r="97" spans="1:11" ht="18" customHeight="1">
      <c r="A97" s="20" t="s">
        <v>277</v>
      </c>
      <c r="B97" s="20"/>
      <c r="C97" s="20"/>
      <c r="D97" s="20"/>
      <c r="E97" s="9" t="s">
        <v>276</v>
      </c>
      <c r="F97" s="3">
        <v>8918588</v>
      </c>
      <c r="G97" s="10">
        <v>0</v>
      </c>
      <c r="H97" s="3">
        <v>38304030.06</v>
      </c>
      <c r="I97" s="10">
        <v>46823.52</v>
      </c>
      <c r="J97" s="10">
        <f t="shared" si="4"/>
        <v>29385442.060000002</v>
      </c>
      <c r="K97" s="10">
        <f t="shared" si="5"/>
        <v>46823.52</v>
      </c>
    </row>
    <row r="98" spans="1:11" ht="18" customHeight="1">
      <c r="A98" s="19" t="s">
        <v>275</v>
      </c>
      <c r="B98" s="19"/>
      <c r="C98" s="19"/>
      <c r="D98" s="19"/>
      <c r="E98" s="11" t="s">
        <v>274</v>
      </c>
      <c r="F98" s="2">
        <v>350000</v>
      </c>
      <c r="G98" s="12">
        <v>0</v>
      </c>
      <c r="H98" s="2">
        <v>15253276.54</v>
      </c>
      <c r="I98" s="12">
        <v>0</v>
      </c>
      <c r="J98" s="12">
        <f t="shared" si="4"/>
        <v>14903276.54</v>
      </c>
      <c r="K98" s="12">
        <f t="shared" si="5"/>
        <v>0</v>
      </c>
    </row>
    <row r="99" spans="1:11" ht="21.75" customHeight="1">
      <c r="A99" s="18" t="s">
        <v>273</v>
      </c>
      <c r="B99" s="18"/>
      <c r="C99" s="18"/>
      <c r="D99" s="18"/>
      <c r="E99" s="13" t="s">
        <v>272</v>
      </c>
      <c r="F99" s="4">
        <v>350000</v>
      </c>
      <c r="G99" s="14">
        <v>0</v>
      </c>
      <c r="H99" s="4">
        <v>10213976.54</v>
      </c>
      <c r="I99" s="14">
        <v>0</v>
      </c>
      <c r="J99" s="4">
        <f t="shared" si="4"/>
        <v>9863976.54</v>
      </c>
      <c r="K99" s="4">
        <f t="shared" si="5"/>
        <v>0</v>
      </c>
    </row>
    <row r="100" spans="1:11" ht="21.75" customHeight="1">
      <c r="A100" s="18" t="s">
        <v>458</v>
      </c>
      <c r="B100" s="18"/>
      <c r="C100" s="18"/>
      <c r="D100" s="18"/>
      <c r="E100" s="13" t="s">
        <v>459</v>
      </c>
      <c r="F100" s="4">
        <v>0</v>
      </c>
      <c r="G100" s="4">
        <v>0</v>
      </c>
      <c r="H100" s="4">
        <v>5039300</v>
      </c>
      <c r="I100" s="14">
        <v>0</v>
      </c>
      <c r="J100" s="14">
        <f t="shared" si="4"/>
        <v>5039300</v>
      </c>
      <c r="K100" s="14">
        <f t="shared" si="5"/>
        <v>0</v>
      </c>
    </row>
    <row r="101" spans="1:11" ht="18" customHeight="1">
      <c r="A101" s="18" t="s">
        <v>197</v>
      </c>
      <c r="B101" s="18"/>
      <c r="C101" s="18"/>
      <c r="D101" s="18"/>
      <c r="E101" s="13" t="s">
        <v>460</v>
      </c>
      <c r="F101" s="4">
        <v>0</v>
      </c>
      <c r="G101" s="4">
        <v>0</v>
      </c>
      <c r="H101" s="2">
        <v>17694953.52</v>
      </c>
      <c r="I101" s="12">
        <v>46823.52</v>
      </c>
      <c r="J101" s="14">
        <f t="shared" si="4"/>
        <v>17694953.52</v>
      </c>
      <c r="K101" s="14">
        <f t="shared" si="5"/>
        <v>46823.52</v>
      </c>
    </row>
    <row r="102" spans="1:11" ht="21.75" customHeight="1">
      <c r="A102" s="19" t="s">
        <v>271</v>
      </c>
      <c r="B102" s="19"/>
      <c r="C102" s="19"/>
      <c r="D102" s="19"/>
      <c r="E102" s="11" t="s">
        <v>270</v>
      </c>
      <c r="F102" s="2">
        <v>8568588</v>
      </c>
      <c r="G102" s="12">
        <v>0</v>
      </c>
      <c r="H102" s="4">
        <v>46823.52</v>
      </c>
      <c r="I102" s="14">
        <v>46823.52</v>
      </c>
      <c r="J102" s="12">
        <f t="shared" si="4"/>
        <v>-8521764.48</v>
      </c>
      <c r="K102" s="12">
        <f t="shared" si="5"/>
        <v>46823.52</v>
      </c>
    </row>
    <row r="103" spans="1:11" ht="21.75" customHeight="1">
      <c r="A103" s="18" t="s">
        <v>269</v>
      </c>
      <c r="B103" s="18"/>
      <c r="C103" s="18"/>
      <c r="D103" s="18"/>
      <c r="E103" s="13" t="s">
        <v>268</v>
      </c>
      <c r="F103" s="4">
        <v>1988201</v>
      </c>
      <c r="G103" s="14">
        <v>0</v>
      </c>
      <c r="H103" s="4">
        <v>17648130</v>
      </c>
      <c r="I103" s="14">
        <v>0</v>
      </c>
      <c r="J103" s="14">
        <f t="shared" si="4"/>
        <v>15659929</v>
      </c>
      <c r="K103" s="14">
        <f t="shared" si="5"/>
        <v>0</v>
      </c>
    </row>
    <row r="104" spans="1:11" ht="18" customHeight="1">
      <c r="A104" s="19" t="s">
        <v>461</v>
      </c>
      <c r="B104" s="19"/>
      <c r="C104" s="19"/>
      <c r="D104" s="19"/>
      <c r="E104" s="11" t="s">
        <v>462</v>
      </c>
      <c r="F104" s="4">
        <v>6580387</v>
      </c>
      <c r="G104" s="14">
        <v>0</v>
      </c>
      <c r="H104" s="2">
        <v>5355800</v>
      </c>
      <c r="I104" s="12">
        <v>0</v>
      </c>
      <c r="J104" s="12">
        <f t="shared" si="4"/>
        <v>-1224587</v>
      </c>
      <c r="K104" s="12">
        <f t="shared" si="5"/>
        <v>0</v>
      </c>
    </row>
    <row r="105" spans="1:11" ht="42.75" customHeight="1">
      <c r="A105" s="18" t="s">
        <v>463</v>
      </c>
      <c r="B105" s="18"/>
      <c r="C105" s="18"/>
      <c r="D105" s="18"/>
      <c r="E105" s="13" t="s">
        <v>464</v>
      </c>
      <c r="F105" s="4">
        <v>0</v>
      </c>
      <c r="G105" s="4">
        <v>0</v>
      </c>
      <c r="H105" s="4">
        <v>0</v>
      </c>
      <c r="I105" s="14">
        <v>0</v>
      </c>
      <c r="J105" s="14">
        <f t="shared" si="4"/>
        <v>0</v>
      </c>
      <c r="K105" s="14">
        <f t="shared" si="5"/>
        <v>0</v>
      </c>
    </row>
    <row r="106" spans="1:11" ht="21.75" customHeight="1">
      <c r="A106" s="18" t="s">
        <v>197</v>
      </c>
      <c r="B106" s="18"/>
      <c r="C106" s="18"/>
      <c r="D106" s="18"/>
      <c r="E106" s="13" t="s">
        <v>465</v>
      </c>
      <c r="F106" s="4">
        <v>0</v>
      </c>
      <c r="G106" s="4">
        <v>0</v>
      </c>
      <c r="H106" s="4">
        <v>5355800</v>
      </c>
      <c r="I106" s="14">
        <v>0</v>
      </c>
      <c r="J106" s="14">
        <f t="shared" si="4"/>
        <v>5355800</v>
      </c>
      <c r="K106" s="14">
        <f t="shared" si="5"/>
        <v>0</v>
      </c>
    </row>
    <row r="107" spans="1:11" ht="21.75" customHeight="1">
      <c r="A107" s="20" t="s">
        <v>267</v>
      </c>
      <c r="B107" s="20"/>
      <c r="C107" s="20"/>
      <c r="D107" s="20"/>
      <c r="E107" s="9" t="s">
        <v>266</v>
      </c>
      <c r="F107" s="3">
        <v>14500000</v>
      </c>
      <c r="G107" s="10">
        <v>7002057.52</v>
      </c>
      <c r="H107" s="3">
        <v>14000000</v>
      </c>
      <c r="I107" s="10">
        <v>7359384.68</v>
      </c>
      <c r="J107" s="10">
        <f t="shared" si="4"/>
        <v>-500000</v>
      </c>
      <c r="K107" s="10">
        <f t="shared" si="5"/>
        <v>357327.16000000015</v>
      </c>
    </row>
    <row r="108" spans="1:11" ht="18" customHeight="1">
      <c r="A108" s="19" t="s">
        <v>265</v>
      </c>
      <c r="B108" s="19"/>
      <c r="C108" s="19"/>
      <c r="D108" s="19"/>
      <c r="E108" s="11" t="s">
        <v>264</v>
      </c>
      <c r="F108" s="2">
        <v>14500000</v>
      </c>
      <c r="G108" s="12">
        <v>7002057.52</v>
      </c>
      <c r="H108" s="2">
        <v>14000000</v>
      </c>
      <c r="I108" s="12">
        <v>7359384.68</v>
      </c>
      <c r="J108" s="12">
        <f t="shared" si="4"/>
        <v>-500000</v>
      </c>
      <c r="K108" s="12">
        <f t="shared" si="5"/>
        <v>357327.16000000015</v>
      </c>
    </row>
    <row r="109" spans="1:11" ht="18" customHeight="1">
      <c r="A109" s="18" t="s">
        <v>263</v>
      </c>
      <c r="B109" s="18"/>
      <c r="C109" s="18"/>
      <c r="D109" s="18"/>
      <c r="E109" s="13" t="s">
        <v>262</v>
      </c>
      <c r="F109" s="4">
        <v>14500000</v>
      </c>
      <c r="G109" s="14">
        <v>7002057.52</v>
      </c>
      <c r="H109" s="4">
        <v>14000000</v>
      </c>
      <c r="I109" s="14">
        <v>7359384.68</v>
      </c>
      <c r="J109" s="14">
        <f t="shared" si="4"/>
        <v>-500000</v>
      </c>
      <c r="K109" s="14">
        <f t="shared" si="5"/>
        <v>357327.16000000015</v>
      </c>
    </row>
    <row r="110" spans="1:11" ht="18" customHeight="1">
      <c r="A110" s="20" t="s">
        <v>261</v>
      </c>
      <c r="B110" s="20"/>
      <c r="C110" s="20"/>
      <c r="D110" s="20"/>
      <c r="E110" s="9" t="s">
        <v>260</v>
      </c>
      <c r="F110" s="3">
        <v>377810000</v>
      </c>
      <c r="G110" s="10">
        <v>0</v>
      </c>
      <c r="H110" s="3">
        <v>186037900</v>
      </c>
      <c r="I110" s="10">
        <v>46809360</v>
      </c>
      <c r="J110" s="10">
        <f t="shared" si="4"/>
        <v>-191772100</v>
      </c>
      <c r="K110" s="10">
        <f t="shared" si="5"/>
        <v>46809360</v>
      </c>
    </row>
    <row r="111" spans="1:11" ht="21.75" customHeight="1">
      <c r="A111" s="19" t="s">
        <v>259</v>
      </c>
      <c r="B111" s="19"/>
      <c r="C111" s="19"/>
      <c r="D111" s="19"/>
      <c r="E111" s="11" t="s">
        <v>258</v>
      </c>
      <c r="F111" s="2">
        <v>377810000</v>
      </c>
      <c r="G111" s="12">
        <v>0</v>
      </c>
      <c r="H111" s="2">
        <v>186037900</v>
      </c>
      <c r="I111" s="12">
        <v>46809360</v>
      </c>
      <c r="J111" s="12">
        <f t="shared" si="4"/>
        <v>-191772100</v>
      </c>
      <c r="K111" s="12">
        <f t="shared" si="5"/>
        <v>46809360</v>
      </c>
    </row>
    <row r="112" spans="1:11" ht="21.75" customHeight="1">
      <c r="A112" s="18" t="s">
        <v>257</v>
      </c>
      <c r="B112" s="18"/>
      <c r="C112" s="18"/>
      <c r="D112" s="18"/>
      <c r="E112" s="13" t="s">
        <v>256</v>
      </c>
      <c r="F112" s="4">
        <v>348390000</v>
      </c>
      <c r="G112" s="14">
        <v>0</v>
      </c>
      <c r="H112" s="4">
        <v>158390000</v>
      </c>
      <c r="I112" s="14">
        <v>38858756.4</v>
      </c>
      <c r="J112" s="14">
        <f t="shared" si="4"/>
        <v>-190000000</v>
      </c>
      <c r="K112" s="14">
        <f t="shared" si="5"/>
        <v>38858756.4</v>
      </c>
    </row>
    <row r="113" spans="1:11" ht="32.25" customHeight="1">
      <c r="A113" s="18" t="s">
        <v>255</v>
      </c>
      <c r="B113" s="18"/>
      <c r="C113" s="18"/>
      <c r="D113" s="18"/>
      <c r="E113" s="13" t="s">
        <v>254</v>
      </c>
      <c r="F113" s="4">
        <v>29420000</v>
      </c>
      <c r="G113" s="14">
        <v>0</v>
      </c>
      <c r="H113" s="4">
        <v>27647900</v>
      </c>
      <c r="I113" s="14">
        <v>7950603.6</v>
      </c>
      <c r="J113" s="14">
        <f t="shared" si="4"/>
        <v>-1772100</v>
      </c>
      <c r="K113" s="14">
        <f t="shared" si="5"/>
        <v>7950603.6</v>
      </c>
    </row>
    <row r="114" spans="1:11" ht="21.75" customHeight="1">
      <c r="A114" s="20" t="s">
        <v>253</v>
      </c>
      <c r="B114" s="20"/>
      <c r="C114" s="20"/>
      <c r="D114" s="20"/>
      <c r="E114" s="9" t="s">
        <v>252</v>
      </c>
      <c r="F114" s="3">
        <v>792512415.73</v>
      </c>
      <c r="G114" s="10">
        <v>102205437.66</v>
      </c>
      <c r="H114" s="3">
        <v>433468994.58</v>
      </c>
      <c r="I114" s="10">
        <v>123324288.66</v>
      </c>
      <c r="J114" s="10">
        <f t="shared" si="4"/>
        <v>-359043421.15000004</v>
      </c>
      <c r="K114" s="10">
        <f t="shared" si="5"/>
        <v>21118851</v>
      </c>
    </row>
    <row r="115" spans="1:11" ht="21.75" customHeight="1">
      <c r="A115" s="19" t="s">
        <v>251</v>
      </c>
      <c r="B115" s="19"/>
      <c r="C115" s="19"/>
      <c r="D115" s="19"/>
      <c r="E115" s="11" t="s">
        <v>250</v>
      </c>
      <c r="F115" s="2">
        <v>748131524.67</v>
      </c>
      <c r="G115" s="12">
        <v>75678958.78</v>
      </c>
      <c r="H115" s="2">
        <v>369982094.58</v>
      </c>
      <c r="I115" s="12">
        <v>90371365</v>
      </c>
      <c r="J115" s="12">
        <f t="shared" si="4"/>
        <v>-378149430.09</v>
      </c>
      <c r="K115" s="12">
        <f t="shared" si="5"/>
        <v>14692406.219999999</v>
      </c>
    </row>
    <row r="116" spans="1:11" ht="18" customHeight="1">
      <c r="A116" s="18" t="s">
        <v>249</v>
      </c>
      <c r="B116" s="18"/>
      <c r="C116" s="18"/>
      <c r="D116" s="18"/>
      <c r="E116" s="13" t="s">
        <v>248</v>
      </c>
      <c r="F116" s="4">
        <v>86384364.86</v>
      </c>
      <c r="G116" s="14">
        <v>42721109.05</v>
      </c>
      <c r="H116" s="4">
        <v>295000</v>
      </c>
      <c r="I116" s="14">
        <v>0</v>
      </c>
      <c r="J116" s="14">
        <f t="shared" si="4"/>
        <v>-86089364.86</v>
      </c>
      <c r="K116" s="14">
        <f t="shared" si="5"/>
        <v>-42721109.05</v>
      </c>
    </row>
    <row r="117" spans="1:11" ht="21.75" customHeight="1">
      <c r="A117" s="18" t="s">
        <v>247</v>
      </c>
      <c r="B117" s="18"/>
      <c r="C117" s="18"/>
      <c r="D117" s="18"/>
      <c r="E117" s="13" t="s">
        <v>246</v>
      </c>
      <c r="F117" s="4">
        <v>8043418.54</v>
      </c>
      <c r="G117" s="14">
        <v>3184083.92</v>
      </c>
      <c r="H117" s="4">
        <v>95634750</v>
      </c>
      <c r="I117" s="14">
        <v>50484501.46</v>
      </c>
      <c r="J117" s="14">
        <f t="shared" si="4"/>
        <v>87591331.46</v>
      </c>
      <c r="K117" s="14">
        <f t="shared" si="5"/>
        <v>47300417.54</v>
      </c>
    </row>
    <row r="118" spans="1:11" ht="21.75" customHeight="1">
      <c r="A118" s="18" t="s">
        <v>245</v>
      </c>
      <c r="B118" s="18"/>
      <c r="C118" s="18"/>
      <c r="D118" s="18"/>
      <c r="E118" s="13" t="s">
        <v>244</v>
      </c>
      <c r="F118" s="4">
        <v>25551912.15</v>
      </c>
      <c r="G118" s="14">
        <v>1695497.13</v>
      </c>
      <c r="H118" s="4">
        <v>12659927</v>
      </c>
      <c r="I118" s="14">
        <v>4404176.51</v>
      </c>
      <c r="J118" s="14">
        <f t="shared" si="4"/>
        <v>-12891985.149999999</v>
      </c>
      <c r="K118" s="14">
        <f t="shared" si="5"/>
        <v>2708679.38</v>
      </c>
    </row>
    <row r="119" spans="1:11" ht="32.25" customHeight="1">
      <c r="A119" s="18" t="s">
        <v>243</v>
      </c>
      <c r="B119" s="18"/>
      <c r="C119" s="18"/>
      <c r="D119" s="18"/>
      <c r="E119" s="13" t="s">
        <v>242</v>
      </c>
      <c r="F119" s="4">
        <v>56409408.12</v>
      </c>
      <c r="G119" s="14">
        <v>22589574.6</v>
      </c>
      <c r="H119" s="4">
        <v>15050442.77</v>
      </c>
      <c r="I119" s="14">
        <v>3638637.79</v>
      </c>
      <c r="J119" s="14">
        <f t="shared" si="4"/>
        <v>-41358965.349999994</v>
      </c>
      <c r="K119" s="14">
        <f t="shared" si="5"/>
        <v>-18950936.810000002</v>
      </c>
    </row>
    <row r="120" spans="1:11" ht="18" customHeight="1">
      <c r="A120" s="18" t="s">
        <v>241</v>
      </c>
      <c r="B120" s="18"/>
      <c r="C120" s="18"/>
      <c r="D120" s="18"/>
      <c r="E120" s="13" t="s">
        <v>240</v>
      </c>
      <c r="F120" s="4">
        <v>6000000</v>
      </c>
      <c r="G120" s="14">
        <v>2500000</v>
      </c>
      <c r="H120" s="4">
        <v>49906057.24</v>
      </c>
      <c r="I120" s="14">
        <v>26776050.46</v>
      </c>
      <c r="J120" s="14">
        <f t="shared" si="4"/>
        <v>43906057.24</v>
      </c>
      <c r="K120" s="14">
        <f t="shared" si="5"/>
        <v>24276050.46</v>
      </c>
    </row>
    <row r="121" spans="1:11" ht="21.75" customHeight="1">
      <c r="A121" s="18" t="s">
        <v>239</v>
      </c>
      <c r="B121" s="18"/>
      <c r="C121" s="18"/>
      <c r="D121" s="18"/>
      <c r="E121" s="13" t="s">
        <v>238</v>
      </c>
      <c r="F121" s="4">
        <v>3100000</v>
      </c>
      <c r="G121" s="14">
        <v>1188525</v>
      </c>
      <c r="H121" s="4">
        <v>6000000</v>
      </c>
      <c r="I121" s="14">
        <v>1795925</v>
      </c>
      <c r="J121" s="14">
        <f t="shared" si="4"/>
        <v>2900000</v>
      </c>
      <c r="K121" s="14">
        <f t="shared" si="5"/>
        <v>607400</v>
      </c>
    </row>
    <row r="122" spans="1:11" ht="21.75" customHeight="1">
      <c r="A122" s="18" t="s">
        <v>237</v>
      </c>
      <c r="B122" s="18"/>
      <c r="C122" s="18"/>
      <c r="D122" s="18"/>
      <c r="E122" s="13" t="s">
        <v>236</v>
      </c>
      <c r="F122" s="4">
        <v>7806509</v>
      </c>
      <c r="G122" s="14">
        <v>1708169.2</v>
      </c>
      <c r="H122" s="4">
        <v>3100000</v>
      </c>
      <c r="I122" s="14">
        <v>1313645</v>
      </c>
      <c r="J122" s="14">
        <f t="shared" si="4"/>
        <v>-4706509</v>
      </c>
      <c r="K122" s="14">
        <f t="shared" si="5"/>
        <v>-394524.19999999995</v>
      </c>
    </row>
    <row r="123" spans="1:11" ht="21.75" customHeight="1">
      <c r="A123" s="18" t="s">
        <v>235</v>
      </c>
      <c r="B123" s="18"/>
      <c r="C123" s="18"/>
      <c r="D123" s="18"/>
      <c r="E123" s="13" t="s">
        <v>234</v>
      </c>
      <c r="F123" s="4">
        <v>249191000</v>
      </c>
      <c r="G123" s="14">
        <v>0</v>
      </c>
      <c r="H123" s="4">
        <v>4004264.03</v>
      </c>
      <c r="I123" s="14">
        <v>1549577.2</v>
      </c>
      <c r="J123" s="14">
        <f t="shared" si="4"/>
        <v>-245186735.97</v>
      </c>
      <c r="K123" s="14">
        <f t="shared" si="5"/>
        <v>1549577.2</v>
      </c>
    </row>
    <row r="124" spans="1:11" ht="18" customHeight="1">
      <c r="A124" s="18" t="s">
        <v>233</v>
      </c>
      <c r="B124" s="18"/>
      <c r="C124" s="18"/>
      <c r="D124" s="18"/>
      <c r="E124" s="13" t="s">
        <v>232</v>
      </c>
      <c r="F124" s="4">
        <v>50000000</v>
      </c>
      <c r="G124" s="14">
        <v>0</v>
      </c>
      <c r="H124" s="4">
        <v>49615953.54</v>
      </c>
      <c r="I124" s="14">
        <v>0</v>
      </c>
      <c r="J124" s="14">
        <f t="shared" si="4"/>
        <v>-384046.4600000009</v>
      </c>
      <c r="K124" s="14">
        <f t="shared" si="5"/>
        <v>0</v>
      </c>
    </row>
    <row r="125" spans="1:11" ht="32.25" customHeight="1">
      <c r="A125" s="18" t="s">
        <v>197</v>
      </c>
      <c r="B125" s="18"/>
      <c r="C125" s="18"/>
      <c r="D125" s="18"/>
      <c r="E125" s="13" t="s">
        <v>231</v>
      </c>
      <c r="F125" s="4">
        <v>194480800</v>
      </c>
      <c r="G125" s="14">
        <v>0</v>
      </c>
      <c r="H125" s="4">
        <v>0</v>
      </c>
      <c r="I125" s="4">
        <v>0</v>
      </c>
      <c r="J125" s="14">
        <f t="shared" si="4"/>
        <v>-194480800</v>
      </c>
      <c r="K125" s="14">
        <f t="shared" si="5"/>
        <v>0</v>
      </c>
    </row>
    <row r="126" spans="1:11" ht="21.75" customHeight="1">
      <c r="A126" s="18" t="s">
        <v>230</v>
      </c>
      <c r="B126" s="18"/>
      <c r="C126" s="18"/>
      <c r="D126" s="18"/>
      <c r="E126" s="13" t="s">
        <v>229</v>
      </c>
      <c r="F126" s="4">
        <v>61164112</v>
      </c>
      <c r="G126" s="14">
        <v>91999.88</v>
      </c>
      <c r="H126" s="4">
        <v>63008600</v>
      </c>
      <c r="I126" s="14">
        <v>408851.58</v>
      </c>
      <c r="J126" s="14">
        <f t="shared" si="4"/>
        <v>1844488</v>
      </c>
      <c r="K126" s="14">
        <f t="shared" si="5"/>
        <v>316851.7</v>
      </c>
    </row>
    <row r="127" spans="1:11" ht="18" customHeight="1">
      <c r="A127" s="18" t="s">
        <v>466</v>
      </c>
      <c r="B127" s="18"/>
      <c r="C127" s="18"/>
      <c r="D127" s="18"/>
      <c r="E127" s="13" t="s">
        <v>467</v>
      </c>
      <c r="F127" s="4">
        <v>0</v>
      </c>
      <c r="G127" s="14">
        <v>0</v>
      </c>
      <c r="H127" s="4">
        <v>70707100</v>
      </c>
      <c r="I127" s="14">
        <v>0</v>
      </c>
      <c r="J127" s="14">
        <f t="shared" si="4"/>
        <v>70707100</v>
      </c>
      <c r="K127" s="14">
        <f t="shared" si="5"/>
        <v>0</v>
      </c>
    </row>
    <row r="128" spans="1:11" ht="21.75" customHeight="1">
      <c r="A128" s="19" t="s">
        <v>228</v>
      </c>
      <c r="B128" s="19"/>
      <c r="C128" s="19"/>
      <c r="D128" s="19"/>
      <c r="E128" s="11" t="s">
        <v>227</v>
      </c>
      <c r="F128" s="2">
        <v>44380891.06</v>
      </c>
      <c r="G128" s="12">
        <v>26526478.88</v>
      </c>
      <c r="H128" s="2">
        <v>63486900</v>
      </c>
      <c r="I128" s="12">
        <v>32952923.66</v>
      </c>
      <c r="J128" s="12">
        <f t="shared" si="4"/>
        <v>19106008.939999998</v>
      </c>
      <c r="K128" s="12">
        <f t="shared" si="5"/>
        <v>6426444.780000001</v>
      </c>
    </row>
    <row r="129" spans="1:11" ht="21.75" customHeight="1">
      <c r="A129" s="18" t="s">
        <v>53</v>
      </c>
      <c r="B129" s="18"/>
      <c r="C129" s="18"/>
      <c r="D129" s="18"/>
      <c r="E129" s="13" t="s">
        <v>226</v>
      </c>
      <c r="F129" s="4">
        <v>3144447.82</v>
      </c>
      <c r="G129" s="14">
        <v>1365926.33</v>
      </c>
      <c r="H129" s="4">
        <v>4122500</v>
      </c>
      <c r="I129" s="14">
        <v>1957028.74</v>
      </c>
      <c r="J129" s="14">
        <f t="shared" si="4"/>
        <v>978052.1800000002</v>
      </c>
      <c r="K129" s="14">
        <f t="shared" si="5"/>
        <v>591102.4099999999</v>
      </c>
    </row>
    <row r="130" spans="1:11" ht="21.75" customHeight="1">
      <c r="A130" s="18" t="s">
        <v>225</v>
      </c>
      <c r="B130" s="18"/>
      <c r="C130" s="18"/>
      <c r="D130" s="18"/>
      <c r="E130" s="13" t="s">
        <v>224</v>
      </c>
      <c r="F130" s="4">
        <v>41236443.24</v>
      </c>
      <c r="G130" s="14">
        <v>25160552.55</v>
      </c>
      <c r="H130" s="4">
        <v>52588849.35</v>
      </c>
      <c r="I130" s="14">
        <v>27952472.12</v>
      </c>
      <c r="J130" s="14">
        <f t="shared" si="4"/>
        <v>11352406.11</v>
      </c>
      <c r="K130" s="14">
        <f t="shared" si="5"/>
        <v>2791919.5700000003</v>
      </c>
    </row>
    <row r="131" spans="1:11" ht="21.75" customHeight="1">
      <c r="A131" s="18" t="s">
        <v>468</v>
      </c>
      <c r="B131" s="18"/>
      <c r="C131" s="18"/>
      <c r="D131" s="18"/>
      <c r="E131" s="13" t="s">
        <v>469</v>
      </c>
      <c r="F131" s="4">
        <v>0</v>
      </c>
      <c r="G131" s="14">
        <v>0</v>
      </c>
      <c r="H131" s="4">
        <v>6775550.65</v>
      </c>
      <c r="I131" s="14">
        <v>3043422.8</v>
      </c>
      <c r="J131" s="14">
        <f t="shared" si="4"/>
        <v>6775550.65</v>
      </c>
      <c r="K131" s="14">
        <f t="shared" si="5"/>
        <v>3043422.8</v>
      </c>
    </row>
    <row r="132" spans="1:11" ht="21.75" customHeight="1">
      <c r="A132" s="20" t="s">
        <v>223</v>
      </c>
      <c r="B132" s="20"/>
      <c r="C132" s="20"/>
      <c r="D132" s="20"/>
      <c r="E132" s="9" t="s">
        <v>222</v>
      </c>
      <c r="F132" s="3">
        <v>7278450.58</v>
      </c>
      <c r="G132" s="10">
        <v>1957638.2</v>
      </c>
      <c r="H132" s="3">
        <v>5125200</v>
      </c>
      <c r="I132" s="10">
        <v>2119874</v>
      </c>
      <c r="J132" s="10">
        <f t="shared" si="4"/>
        <v>-2153250.58</v>
      </c>
      <c r="K132" s="10">
        <f t="shared" si="5"/>
        <v>162235.80000000005</v>
      </c>
    </row>
    <row r="133" spans="1:11" ht="32.25" customHeight="1">
      <c r="A133" s="19" t="s">
        <v>221</v>
      </c>
      <c r="B133" s="19"/>
      <c r="C133" s="19"/>
      <c r="D133" s="19"/>
      <c r="E133" s="11" t="s">
        <v>220</v>
      </c>
      <c r="F133" s="2">
        <v>7278450.58</v>
      </c>
      <c r="G133" s="12">
        <v>1957638.2</v>
      </c>
      <c r="H133" s="2">
        <v>5125200</v>
      </c>
      <c r="I133" s="12">
        <v>2119874</v>
      </c>
      <c r="J133" s="12">
        <f t="shared" si="4"/>
        <v>-2153250.58</v>
      </c>
      <c r="K133" s="12">
        <f t="shared" si="5"/>
        <v>162235.80000000005</v>
      </c>
    </row>
    <row r="134" spans="1:11" ht="32.25" customHeight="1">
      <c r="A134" s="18" t="s">
        <v>219</v>
      </c>
      <c r="B134" s="18"/>
      <c r="C134" s="18"/>
      <c r="D134" s="18"/>
      <c r="E134" s="13" t="s">
        <v>218</v>
      </c>
      <c r="F134" s="4">
        <v>7278450.58</v>
      </c>
      <c r="G134" s="14">
        <v>1957638.2</v>
      </c>
      <c r="H134" s="4">
        <v>5125200</v>
      </c>
      <c r="I134" s="14">
        <v>2119874</v>
      </c>
      <c r="J134" s="14">
        <f t="shared" si="4"/>
        <v>-2153250.58</v>
      </c>
      <c r="K134" s="14">
        <f t="shared" si="5"/>
        <v>162235.80000000005</v>
      </c>
    </row>
    <row r="135" spans="1:11" ht="21.75" customHeight="1">
      <c r="A135" s="20" t="s">
        <v>217</v>
      </c>
      <c r="B135" s="20"/>
      <c r="C135" s="20"/>
      <c r="D135" s="20"/>
      <c r="E135" s="9" t="s">
        <v>216</v>
      </c>
      <c r="F135" s="3">
        <v>80000000</v>
      </c>
      <c r="G135" s="10">
        <v>41800000</v>
      </c>
      <c r="H135" s="3">
        <v>77223597</v>
      </c>
      <c r="I135" s="10">
        <v>52722359.69</v>
      </c>
      <c r="J135" s="10">
        <f aca="true" t="shared" si="6" ref="J135:J198">H135-F135</f>
        <v>-2776403</v>
      </c>
      <c r="K135" s="10">
        <f aca="true" t="shared" si="7" ref="K135:K198">I135-G135</f>
        <v>10922359.689999998</v>
      </c>
    </row>
    <row r="136" spans="1:11" ht="21.75" customHeight="1">
      <c r="A136" s="19" t="s">
        <v>215</v>
      </c>
      <c r="B136" s="19"/>
      <c r="C136" s="19"/>
      <c r="D136" s="19"/>
      <c r="E136" s="11" t="s">
        <v>214</v>
      </c>
      <c r="F136" s="2">
        <v>80000000</v>
      </c>
      <c r="G136" s="12">
        <v>41800000</v>
      </c>
      <c r="H136" s="2">
        <v>77223597</v>
      </c>
      <c r="I136" s="12">
        <v>52722359.69</v>
      </c>
      <c r="J136" s="12">
        <f t="shared" si="6"/>
        <v>-2776403</v>
      </c>
      <c r="K136" s="12">
        <f t="shared" si="7"/>
        <v>10922359.689999998</v>
      </c>
    </row>
    <row r="137" spans="1:11" ht="21.75" customHeight="1">
      <c r="A137" s="18" t="s">
        <v>213</v>
      </c>
      <c r="B137" s="18"/>
      <c r="C137" s="18"/>
      <c r="D137" s="18"/>
      <c r="E137" s="13" t="s">
        <v>212</v>
      </c>
      <c r="F137" s="4">
        <v>80000000</v>
      </c>
      <c r="G137" s="14">
        <v>41800000</v>
      </c>
      <c r="H137" s="4">
        <v>77223597</v>
      </c>
      <c r="I137" s="14">
        <v>52722359.69</v>
      </c>
      <c r="J137" s="14">
        <f t="shared" si="6"/>
        <v>-2776403</v>
      </c>
      <c r="K137" s="14">
        <f t="shared" si="7"/>
        <v>10922359.689999998</v>
      </c>
    </row>
    <row r="138" spans="1:11" ht="32.25" customHeight="1">
      <c r="A138" s="20" t="s">
        <v>211</v>
      </c>
      <c r="B138" s="20"/>
      <c r="C138" s="20"/>
      <c r="D138" s="20"/>
      <c r="E138" s="9" t="s">
        <v>210</v>
      </c>
      <c r="F138" s="3">
        <v>58891200</v>
      </c>
      <c r="G138" s="10">
        <v>277996.4</v>
      </c>
      <c r="H138" s="3">
        <v>1989015.81</v>
      </c>
      <c r="I138" s="10">
        <v>647858.13</v>
      </c>
      <c r="J138" s="10">
        <f t="shared" si="6"/>
        <v>-56902184.19</v>
      </c>
      <c r="K138" s="10">
        <f t="shared" si="7"/>
        <v>369861.73</v>
      </c>
    </row>
    <row r="139" spans="1:11" ht="53.25" customHeight="1">
      <c r="A139" s="19" t="s">
        <v>209</v>
      </c>
      <c r="B139" s="19"/>
      <c r="C139" s="19"/>
      <c r="D139" s="19"/>
      <c r="E139" s="11" t="s">
        <v>208</v>
      </c>
      <c r="F139" s="2">
        <v>2600000</v>
      </c>
      <c r="G139" s="12">
        <v>277996.4</v>
      </c>
      <c r="H139" s="2">
        <v>1989015.81</v>
      </c>
      <c r="I139" s="12">
        <v>647858.13</v>
      </c>
      <c r="J139" s="12">
        <f t="shared" si="6"/>
        <v>-610984.19</v>
      </c>
      <c r="K139" s="12">
        <f t="shared" si="7"/>
        <v>369861.73</v>
      </c>
    </row>
    <row r="140" spans="1:11" ht="42.75" customHeight="1">
      <c r="A140" s="18" t="s">
        <v>207</v>
      </c>
      <c r="B140" s="18"/>
      <c r="C140" s="18"/>
      <c r="D140" s="18"/>
      <c r="E140" s="13" t="s">
        <v>206</v>
      </c>
      <c r="F140" s="4">
        <v>2600000</v>
      </c>
      <c r="G140" s="14">
        <v>277996.4</v>
      </c>
      <c r="H140" s="4">
        <v>1989015.81</v>
      </c>
      <c r="I140" s="14">
        <v>647858.13</v>
      </c>
      <c r="J140" s="14">
        <f t="shared" si="6"/>
        <v>-610984.19</v>
      </c>
      <c r="K140" s="14">
        <f t="shared" si="7"/>
        <v>369861.73</v>
      </c>
    </row>
    <row r="141" spans="1:11" ht="21.75" customHeight="1">
      <c r="A141" s="19" t="s">
        <v>205</v>
      </c>
      <c r="B141" s="19"/>
      <c r="C141" s="19"/>
      <c r="D141" s="19"/>
      <c r="E141" s="11" t="s">
        <v>204</v>
      </c>
      <c r="F141" s="2">
        <v>56291200</v>
      </c>
      <c r="G141" s="12">
        <v>0</v>
      </c>
      <c r="H141" s="4">
        <v>0</v>
      </c>
      <c r="I141" s="4">
        <v>0</v>
      </c>
      <c r="J141" s="14">
        <f t="shared" si="6"/>
        <v>-56291200</v>
      </c>
      <c r="K141" s="14">
        <f t="shared" si="7"/>
        <v>0</v>
      </c>
    </row>
    <row r="142" spans="1:11" ht="21.75" customHeight="1">
      <c r="A142" s="18" t="s">
        <v>203</v>
      </c>
      <c r="B142" s="18"/>
      <c r="C142" s="18"/>
      <c r="D142" s="18"/>
      <c r="E142" s="13" t="s">
        <v>202</v>
      </c>
      <c r="F142" s="4">
        <v>56291200</v>
      </c>
      <c r="G142" s="14">
        <v>0</v>
      </c>
      <c r="H142" s="4">
        <v>0</v>
      </c>
      <c r="I142" s="4">
        <v>0</v>
      </c>
      <c r="J142" s="14">
        <f t="shared" si="6"/>
        <v>-56291200</v>
      </c>
      <c r="K142" s="14">
        <f t="shared" si="7"/>
        <v>0</v>
      </c>
    </row>
    <row r="143" spans="1:11" ht="21.75" customHeight="1">
      <c r="A143" s="20" t="s">
        <v>201</v>
      </c>
      <c r="B143" s="20"/>
      <c r="C143" s="20"/>
      <c r="D143" s="20"/>
      <c r="E143" s="9" t="s">
        <v>200</v>
      </c>
      <c r="F143" s="3">
        <v>7919300</v>
      </c>
      <c r="G143" s="10">
        <v>0</v>
      </c>
      <c r="H143" s="3">
        <v>0</v>
      </c>
      <c r="I143" s="10">
        <v>0</v>
      </c>
      <c r="J143" s="14">
        <f t="shared" si="6"/>
        <v>-7919300</v>
      </c>
      <c r="K143" s="14">
        <f t="shared" si="7"/>
        <v>0</v>
      </c>
    </row>
    <row r="144" spans="1:11" ht="18" customHeight="1">
      <c r="A144" s="19" t="s">
        <v>199</v>
      </c>
      <c r="B144" s="19"/>
      <c r="C144" s="19"/>
      <c r="D144" s="19"/>
      <c r="E144" s="11" t="s">
        <v>198</v>
      </c>
      <c r="F144" s="2">
        <v>7919300</v>
      </c>
      <c r="G144" s="12">
        <v>0</v>
      </c>
      <c r="H144" s="2">
        <v>0</v>
      </c>
      <c r="I144" s="12">
        <v>0</v>
      </c>
      <c r="J144" s="14">
        <f t="shared" si="6"/>
        <v>-7919300</v>
      </c>
      <c r="K144" s="14">
        <f t="shared" si="7"/>
        <v>0</v>
      </c>
    </row>
    <row r="145" spans="1:11" ht="21.75" customHeight="1">
      <c r="A145" s="18" t="s">
        <v>197</v>
      </c>
      <c r="B145" s="18"/>
      <c r="C145" s="18"/>
      <c r="D145" s="18"/>
      <c r="E145" s="13" t="s">
        <v>196</v>
      </c>
      <c r="F145" s="4">
        <v>7919300</v>
      </c>
      <c r="G145" s="14">
        <v>0</v>
      </c>
      <c r="H145" s="4">
        <v>0</v>
      </c>
      <c r="I145" s="14">
        <v>0</v>
      </c>
      <c r="J145" s="14">
        <f t="shared" si="6"/>
        <v>-7919300</v>
      </c>
      <c r="K145" s="14">
        <f t="shared" si="7"/>
        <v>0</v>
      </c>
    </row>
    <row r="146" spans="1:11" ht="21.75" customHeight="1">
      <c r="A146" s="20" t="s">
        <v>195</v>
      </c>
      <c r="B146" s="20"/>
      <c r="C146" s="20"/>
      <c r="D146" s="20"/>
      <c r="E146" s="9" t="s">
        <v>194</v>
      </c>
      <c r="F146" s="3">
        <v>182846137.5</v>
      </c>
      <c r="G146" s="10">
        <v>0</v>
      </c>
      <c r="H146" s="3">
        <v>366071825</v>
      </c>
      <c r="I146" s="10">
        <v>160838097.58</v>
      </c>
      <c r="J146" s="10">
        <f t="shared" si="6"/>
        <v>183225687.5</v>
      </c>
      <c r="K146" s="10">
        <f t="shared" si="7"/>
        <v>160838097.58</v>
      </c>
    </row>
    <row r="147" spans="1:11" ht="21.75" customHeight="1">
      <c r="A147" s="19" t="s">
        <v>449</v>
      </c>
      <c r="B147" s="19"/>
      <c r="C147" s="19"/>
      <c r="D147" s="19"/>
      <c r="E147" s="11" t="s">
        <v>448</v>
      </c>
      <c r="F147" s="14">
        <v>0</v>
      </c>
      <c r="G147" s="14">
        <v>0</v>
      </c>
      <c r="H147" s="2">
        <v>18039361.8</v>
      </c>
      <c r="I147" s="12">
        <v>0</v>
      </c>
      <c r="J147" s="12">
        <f t="shared" si="6"/>
        <v>18039361.8</v>
      </c>
      <c r="K147" s="12">
        <f t="shared" si="7"/>
        <v>0</v>
      </c>
    </row>
    <row r="148" spans="1:11" ht="32.25" customHeight="1">
      <c r="A148" s="18" t="s">
        <v>191</v>
      </c>
      <c r="B148" s="18"/>
      <c r="C148" s="18"/>
      <c r="D148" s="18"/>
      <c r="E148" s="13" t="s">
        <v>470</v>
      </c>
      <c r="F148" s="14">
        <v>0</v>
      </c>
      <c r="G148" s="14">
        <v>0</v>
      </c>
      <c r="H148" s="4">
        <v>12123361.8</v>
      </c>
      <c r="I148" s="14">
        <v>0</v>
      </c>
      <c r="J148" s="14">
        <f t="shared" si="6"/>
        <v>12123361.8</v>
      </c>
      <c r="K148" s="14">
        <f t="shared" si="7"/>
        <v>0</v>
      </c>
    </row>
    <row r="149" spans="1:11" ht="32.25" customHeight="1">
      <c r="A149" s="18" t="s">
        <v>471</v>
      </c>
      <c r="B149" s="18"/>
      <c r="C149" s="18"/>
      <c r="D149" s="18"/>
      <c r="E149" s="13" t="s">
        <v>472</v>
      </c>
      <c r="F149" s="14">
        <v>0</v>
      </c>
      <c r="G149" s="14">
        <v>0</v>
      </c>
      <c r="H149" s="4">
        <v>5916000</v>
      </c>
      <c r="I149" s="14">
        <v>0</v>
      </c>
      <c r="J149" s="14">
        <f t="shared" si="6"/>
        <v>5916000</v>
      </c>
      <c r="K149" s="14">
        <f t="shared" si="7"/>
        <v>0</v>
      </c>
    </row>
    <row r="150" spans="1:11" ht="18" customHeight="1">
      <c r="A150" s="18" t="s">
        <v>197</v>
      </c>
      <c r="B150" s="18"/>
      <c r="C150" s="18"/>
      <c r="D150" s="18"/>
      <c r="E150" s="13" t="s">
        <v>447</v>
      </c>
      <c r="F150" s="14">
        <v>0</v>
      </c>
      <c r="G150" s="14">
        <v>0</v>
      </c>
      <c r="H150" s="4">
        <v>0</v>
      </c>
      <c r="I150" s="14">
        <v>0</v>
      </c>
      <c r="J150" s="14">
        <f t="shared" si="6"/>
        <v>0</v>
      </c>
      <c r="K150" s="14">
        <f t="shared" si="7"/>
        <v>0</v>
      </c>
    </row>
    <row r="151" spans="1:11" ht="21.75" customHeight="1">
      <c r="A151" s="19" t="s">
        <v>193</v>
      </c>
      <c r="B151" s="19"/>
      <c r="C151" s="19"/>
      <c r="D151" s="19"/>
      <c r="E151" s="11" t="s">
        <v>192</v>
      </c>
      <c r="F151" s="2">
        <v>182846137.5</v>
      </c>
      <c r="G151" s="12">
        <v>0</v>
      </c>
      <c r="H151" s="2">
        <v>348032463.2</v>
      </c>
      <c r="I151" s="12">
        <v>160838097.58</v>
      </c>
      <c r="J151" s="12">
        <f t="shared" si="6"/>
        <v>165186325.7</v>
      </c>
      <c r="K151" s="12">
        <f t="shared" si="7"/>
        <v>160838097.58</v>
      </c>
    </row>
    <row r="152" spans="1:11" ht="21.75" customHeight="1">
      <c r="A152" s="18" t="s">
        <v>191</v>
      </c>
      <c r="B152" s="18"/>
      <c r="C152" s="18"/>
      <c r="D152" s="18"/>
      <c r="E152" s="13" t="s">
        <v>190</v>
      </c>
      <c r="F152" s="4">
        <v>0</v>
      </c>
      <c r="G152" s="14">
        <v>0</v>
      </c>
      <c r="H152" s="4">
        <v>31909475</v>
      </c>
      <c r="I152" s="14">
        <v>17623245.91</v>
      </c>
      <c r="J152" s="14">
        <f t="shared" si="6"/>
        <v>31909475</v>
      </c>
      <c r="K152" s="14">
        <f t="shared" si="7"/>
        <v>17623245.91</v>
      </c>
    </row>
    <row r="153" spans="1:11" ht="32.25" customHeight="1">
      <c r="A153" s="18" t="s">
        <v>189</v>
      </c>
      <c r="B153" s="18"/>
      <c r="C153" s="18"/>
      <c r="D153" s="18"/>
      <c r="E153" s="13" t="s">
        <v>188</v>
      </c>
      <c r="F153" s="4">
        <v>175532292</v>
      </c>
      <c r="G153" s="14">
        <v>0</v>
      </c>
      <c r="H153" s="4">
        <v>0</v>
      </c>
      <c r="I153" s="4">
        <v>0</v>
      </c>
      <c r="J153" s="14">
        <f t="shared" si="6"/>
        <v>-175532292</v>
      </c>
      <c r="K153" s="14">
        <f t="shared" si="7"/>
        <v>0</v>
      </c>
    </row>
    <row r="154" spans="1:11" ht="21.75" customHeight="1">
      <c r="A154" s="18" t="s">
        <v>187</v>
      </c>
      <c r="B154" s="18"/>
      <c r="C154" s="18"/>
      <c r="D154" s="18"/>
      <c r="E154" s="13" t="s">
        <v>186</v>
      </c>
      <c r="F154" s="4">
        <v>7313845.5</v>
      </c>
      <c r="G154" s="14">
        <v>0</v>
      </c>
      <c r="H154" s="4">
        <v>0</v>
      </c>
      <c r="I154" s="4">
        <v>0</v>
      </c>
      <c r="J154" s="14">
        <f t="shared" si="6"/>
        <v>-7313845.5</v>
      </c>
      <c r="K154" s="14">
        <f t="shared" si="7"/>
        <v>0</v>
      </c>
    </row>
    <row r="155" spans="1:11" ht="21.75" customHeight="1">
      <c r="A155" s="18" t="s">
        <v>473</v>
      </c>
      <c r="B155" s="18"/>
      <c r="C155" s="18"/>
      <c r="D155" s="18"/>
      <c r="E155" s="13" t="s">
        <v>474</v>
      </c>
      <c r="F155" s="4">
        <v>0</v>
      </c>
      <c r="G155" s="4">
        <v>0</v>
      </c>
      <c r="H155" s="4">
        <v>303454624</v>
      </c>
      <c r="I155" s="14">
        <v>137486257.42</v>
      </c>
      <c r="J155" s="14">
        <f t="shared" si="6"/>
        <v>303454624</v>
      </c>
      <c r="K155" s="14">
        <f t="shared" si="7"/>
        <v>137486257.42</v>
      </c>
    </row>
    <row r="156" spans="1:11" ht="32.25" customHeight="1">
      <c r="A156" s="18" t="s">
        <v>475</v>
      </c>
      <c r="B156" s="18"/>
      <c r="C156" s="18"/>
      <c r="D156" s="18"/>
      <c r="E156" s="13" t="s">
        <v>476</v>
      </c>
      <c r="F156" s="4">
        <v>0</v>
      </c>
      <c r="G156" s="4">
        <v>0</v>
      </c>
      <c r="H156" s="4">
        <v>12541701</v>
      </c>
      <c r="I156" s="14">
        <v>5671308.25</v>
      </c>
      <c r="J156" s="14">
        <f t="shared" si="6"/>
        <v>12541701</v>
      </c>
      <c r="K156" s="14">
        <f t="shared" si="7"/>
        <v>5671308.25</v>
      </c>
    </row>
    <row r="157" spans="1:11" ht="21.75" customHeight="1">
      <c r="A157" s="18" t="s">
        <v>446</v>
      </c>
      <c r="B157" s="18"/>
      <c r="C157" s="18"/>
      <c r="D157" s="18"/>
      <c r="E157" s="13" t="s">
        <v>445</v>
      </c>
      <c r="F157" s="4">
        <v>0</v>
      </c>
      <c r="G157" s="4">
        <v>0</v>
      </c>
      <c r="H157" s="4">
        <v>126663.2</v>
      </c>
      <c r="I157" s="14">
        <v>57286</v>
      </c>
      <c r="J157" s="14">
        <f t="shared" si="6"/>
        <v>126663.2</v>
      </c>
      <c r="K157" s="14">
        <f t="shared" si="7"/>
        <v>57286</v>
      </c>
    </row>
    <row r="158" spans="1:11" ht="32.25" customHeight="1">
      <c r="A158" s="21" t="s">
        <v>185</v>
      </c>
      <c r="B158" s="21"/>
      <c r="C158" s="21"/>
      <c r="D158" s="21"/>
      <c r="E158" s="7">
        <v>500000000</v>
      </c>
      <c r="F158" s="5">
        <v>87155635.65</v>
      </c>
      <c r="G158" s="8">
        <v>32903952.65</v>
      </c>
      <c r="H158" s="5">
        <v>102441958.7</v>
      </c>
      <c r="I158" s="8">
        <v>33064679.67</v>
      </c>
      <c r="J158" s="8">
        <f t="shared" si="6"/>
        <v>15286323.049999997</v>
      </c>
      <c r="K158" s="8">
        <f t="shared" si="7"/>
        <v>160727.02000000328</v>
      </c>
    </row>
    <row r="159" spans="1:11" ht="42.75" customHeight="1">
      <c r="A159" s="20" t="s">
        <v>184</v>
      </c>
      <c r="B159" s="20"/>
      <c r="C159" s="20"/>
      <c r="D159" s="20"/>
      <c r="E159" s="9" t="s">
        <v>183</v>
      </c>
      <c r="F159" s="3">
        <v>61984049.65</v>
      </c>
      <c r="G159" s="10">
        <v>22025434.59</v>
      </c>
      <c r="H159" s="3">
        <v>69148476</v>
      </c>
      <c r="I159" s="10">
        <v>18131500.69</v>
      </c>
      <c r="J159" s="10">
        <f t="shared" si="6"/>
        <v>7164426.3500000015</v>
      </c>
      <c r="K159" s="10">
        <f t="shared" si="7"/>
        <v>-3893933.8999999985</v>
      </c>
    </row>
    <row r="160" spans="1:11" ht="42.75" customHeight="1">
      <c r="A160" s="19" t="s">
        <v>182</v>
      </c>
      <c r="B160" s="19"/>
      <c r="C160" s="19"/>
      <c r="D160" s="19"/>
      <c r="E160" s="11" t="s">
        <v>181</v>
      </c>
      <c r="F160" s="2">
        <v>25289649.65</v>
      </c>
      <c r="G160" s="12">
        <v>12579551.87</v>
      </c>
      <c r="H160" s="2">
        <v>32454076</v>
      </c>
      <c r="I160" s="12">
        <v>15901257.43</v>
      </c>
      <c r="J160" s="12">
        <f t="shared" si="6"/>
        <v>7164426.3500000015</v>
      </c>
      <c r="K160" s="12">
        <f t="shared" si="7"/>
        <v>3321705.5600000005</v>
      </c>
    </row>
    <row r="161" spans="1:11" ht="21.75" customHeight="1">
      <c r="A161" s="18" t="s">
        <v>53</v>
      </c>
      <c r="B161" s="18"/>
      <c r="C161" s="18"/>
      <c r="D161" s="18"/>
      <c r="E161" s="13" t="s">
        <v>180</v>
      </c>
      <c r="F161" s="4">
        <v>25289649.65</v>
      </c>
      <c r="G161" s="14">
        <v>12579551.87</v>
      </c>
      <c r="H161" s="4">
        <v>32454076</v>
      </c>
      <c r="I161" s="14">
        <v>15901257.43</v>
      </c>
      <c r="J161" s="14">
        <f t="shared" si="6"/>
        <v>7164426.3500000015</v>
      </c>
      <c r="K161" s="14">
        <f t="shared" si="7"/>
        <v>3321705.5600000005</v>
      </c>
    </row>
    <row r="162" spans="1:11" ht="32.25" customHeight="1">
      <c r="A162" s="19" t="s">
        <v>179</v>
      </c>
      <c r="B162" s="19"/>
      <c r="C162" s="19"/>
      <c r="D162" s="19"/>
      <c r="E162" s="11" t="s">
        <v>178</v>
      </c>
      <c r="F162" s="2">
        <v>36694400</v>
      </c>
      <c r="G162" s="12">
        <v>9445882.72</v>
      </c>
      <c r="H162" s="2">
        <v>36694400</v>
      </c>
      <c r="I162" s="12">
        <v>2230243.26</v>
      </c>
      <c r="J162" s="12">
        <f t="shared" si="6"/>
        <v>0</v>
      </c>
      <c r="K162" s="12">
        <f t="shared" si="7"/>
        <v>-7215639.460000001</v>
      </c>
    </row>
    <row r="163" spans="1:11" ht="32.25" customHeight="1">
      <c r="A163" s="18" t="s">
        <v>177</v>
      </c>
      <c r="B163" s="18"/>
      <c r="C163" s="18"/>
      <c r="D163" s="18"/>
      <c r="E163" s="13" t="s">
        <v>176</v>
      </c>
      <c r="F163" s="4">
        <v>36694400</v>
      </c>
      <c r="G163" s="14">
        <v>9445882.72</v>
      </c>
      <c r="H163" s="4">
        <v>36694400</v>
      </c>
      <c r="I163" s="14">
        <v>2230243.26</v>
      </c>
      <c r="J163" s="14">
        <f t="shared" si="6"/>
        <v>0</v>
      </c>
      <c r="K163" s="14">
        <f t="shared" si="7"/>
        <v>-7215639.460000001</v>
      </c>
    </row>
    <row r="164" spans="1:11" ht="21.75" customHeight="1">
      <c r="A164" s="20" t="s">
        <v>175</v>
      </c>
      <c r="B164" s="20"/>
      <c r="C164" s="20"/>
      <c r="D164" s="20"/>
      <c r="E164" s="9" t="s">
        <v>174</v>
      </c>
      <c r="F164" s="3">
        <v>6133886</v>
      </c>
      <c r="G164" s="10">
        <v>1956159.5</v>
      </c>
      <c r="H164" s="3">
        <v>8168547</v>
      </c>
      <c r="I164" s="10">
        <v>3242656.65</v>
      </c>
      <c r="J164" s="10">
        <f t="shared" si="6"/>
        <v>2034661</v>
      </c>
      <c r="K164" s="10">
        <f t="shared" si="7"/>
        <v>1286497.15</v>
      </c>
    </row>
    <row r="165" spans="1:11" ht="21.75" customHeight="1">
      <c r="A165" s="19" t="s">
        <v>173</v>
      </c>
      <c r="B165" s="19"/>
      <c r="C165" s="19"/>
      <c r="D165" s="19"/>
      <c r="E165" s="11" t="s">
        <v>172</v>
      </c>
      <c r="F165" s="2">
        <v>6133886</v>
      </c>
      <c r="G165" s="12">
        <v>1956159.5</v>
      </c>
      <c r="H165" s="2">
        <v>7021035</v>
      </c>
      <c r="I165" s="12">
        <v>2213163.02</v>
      </c>
      <c r="J165" s="12">
        <f t="shared" si="6"/>
        <v>887149</v>
      </c>
      <c r="K165" s="12">
        <f t="shared" si="7"/>
        <v>257003.52000000002</v>
      </c>
    </row>
    <row r="166" spans="1:11" ht="32.25" customHeight="1">
      <c r="A166" s="18" t="s">
        <v>171</v>
      </c>
      <c r="B166" s="18"/>
      <c r="C166" s="18"/>
      <c r="D166" s="18"/>
      <c r="E166" s="13" t="s">
        <v>170</v>
      </c>
      <c r="F166" s="4">
        <v>6133886</v>
      </c>
      <c r="G166" s="14">
        <v>1956159.5</v>
      </c>
      <c r="H166" s="4">
        <v>7021035</v>
      </c>
      <c r="I166" s="14">
        <v>2213163.02</v>
      </c>
      <c r="J166" s="14">
        <f t="shared" si="6"/>
        <v>887149</v>
      </c>
      <c r="K166" s="14">
        <f t="shared" si="7"/>
        <v>257003.52000000002</v>
      </c>
    </row>
    <row r="167" spans="1:11" ht="42.75" customHeight="1">
      <c r="A167" s="19" t="s">
        <v>477</v>
      </c>
      <c r="B167" s="19"/>
      <c r="C167" s="19"/>
      <c r="D167" s="19"/>
      <c r="E167" s="11" t="s">
        <v>478</v>
      </c>
      <c r="F167" s="4">
        <v>0</v>
      </c>
      <c r="G167" s="4">
        <v>0</v>
      </c>
      <c r="H167" s="2">
        <v>1147512</v>
      </c>
      <c r="I167" s="12">
        <v>1029493.63</v>
      </c>
      <c r="J167" s="12">
        <f t="shared" si="6"/>
        <v>1147512</v>
      </c>
      <c r="K167" s="12">
        <f t="shared" si="7"/>
        <v>1029493.63</v>
      </c>
    </row>
    <row r="168" spans="1:11" ht="21.75" customHeight="1">
      <c r="A168" s="18" t="s">
        <v>479</v>
      </c>
      <c r="B168" s="18"/>
      <c r="C168" s="18"/>
      <c r="D168" s="18"/>
      <c r="E168" s="13" t="s">
        <v>480</v>
      </c>
      <c r="F168" s="4">
        <v>0</v>
      </c>
      <c r="G168" s="4">
        <v>0</v>
      </c>
      <c r="H168" s="4">
        <v>1147512</v>
      </c>
      <c r="I168" s="14">
        <v>1029493.63</v>
      </c>
      <c r="J168" s="14">
        <f t="shared" si="6"/>
        <v>1147512</v>
      </c>
      <c r="K168" s="14">
        <f t="shared" si="7"/>
        <v>1029493.63</v>
      </c>
    </row>
    <row r="169" spans="1:11" ht="21.75" customHeight="1">
      <c r="A169" s="20" t="s">
        <v>169</v>
      </c>
      <c r="B169" s="20"/>
      <c r="C169" s="20"/>
      <c r="D169" s="20"/>
      <c r="E169" s="9" t="s">
        <v>168</v>
      </c>
      <c r="F169" s="3">
        <v>19031200</v>
      </c>
      <c r="G169" s="10">
        <v>8922358.56</v>
      </c>
      <c r="H169" s="3">
        <v>25124935.7</v>
      </c>
      <c r="I169" s="10">
        <v>11690522.33</v>
      </c>
      <c r="J169" s="10">
        <f t="shared" si="6"/>
        <v>6093735.699999999</v>
      </c>
      <c r="K169" s="10">
        <f t="shared" si="7"/>
        <v>2768163.7699999996</v>
      </c>
    </row>
    <row r="170" spans="1:11" ht="21.75" customHeight="1">
      <c r="A170" s="19" t="s">
        <v>167</v>
      </c>
      <c r="B170" s="19"/>
      <c r="C170" s="19"/>
      <c r="D170" s="19"/>
      <c r="E170" s="11" t="s">
        <v>166</v>
      </c>
      <c r="F170" s="2">
        <v>17884700</v>
      </c>
      <c r="G170" s="12">
        <v>8763684.04</v>
      </c>
      <c r="H170" s="2">
        <v>23275935.7</v>
      </c>
      <c r="I170" s="12">
        <v>10703524.52</v>
      </c>
      <c r="J170" s="12">
        <f t="shared" si="6"/>
        <v>5391235.699999999</v>
      </c>
      <c r="K170" s="12">
        <f t="shared" si="7"/>
        <v>1939840.4800000004</v>
      </c>
    </row>
    <row r="171" spans="1:11" ht="21.75" customHeight="1">
      <c r="A171" s="18" t="s">
        <v>53</v>
      </c>
      <c r="B171" s="18"/>
      <c r="C171" s="18"/>
      <c r="D171" s="18"/>
      <c r="E171" s="13" t="s">
        <v>165</v>
      </c>
      <c r="F171" s="4">
        <v>17884700</v>
      </c>
      <c r="G171" s="14">
        <v>8763684.04</v>
      </c>
      <c r="H171" s="4">
        <v>23275935.7</v>
      </c>
      <c r="I171" s="14">
        <v>10703524.52</v>
      </c>
      <c r="J171" s="14">
        <f t="shared" si="6"/>
        <v>5391235.699999999</v>
      </c>
      <c r="K171" s="14">
        <f t="shared" si="7"/>
        <v>1939840.4800000004</v>
      </c>
    </row>
    <row r="172" spans="1:11" ht="21.75" customHeight="1">
      <c r="A172" s="19" t="s">
        <v>164</v>
      </c>
      <c r="B172" s="19"/>
      <c r="C172" s="19"/>
      <c r="D172" s="19"/>
      <c r="E172" s="11" t="s">
        <v>163</v>
      </c>
      <c r="F172" s="2">
        <v>1146500</v>
      </c>
      <c r="G172" s="12">
        <v>158674.52</v>
      </c>
      <c r="H172" s="2">
        <v>1849000</v>
      </c>
      <c r="I172" s="12">
        <v>986997.81</v>
      </c>
      <c r="J172" s="12">
        <f t="shared" si="6"/>
        <v>702500</v>
      </c>
      <c r="K172" s="12">
        <f t="shared" si="7"/>
        <v>828323.29</v>
      </c>
    </row>
    <row r="173" spans="1:11" ht="21.75" customHeight="1">
      <c r="A173" s="18" t="s">
        <v>162</v>
      </c>
      <c r="B173" s="18"/>
      <c r="C173" s="18"/>
      <c r="D173" s="18"/>
      <c r="E173" s="13" t="s">
        <v>161</v>
      </c>
      <c r="F173" s="4">
        <v>396500</v>
      </c>
      <c r="G173" s="14">
        <v>38400</v>
      </c>
      <c r="H173" s="4">
        <v>500000</v>
      </c>
      <c r="I173" s="14">
        <v>281838</v>
      </c>
      <c r="J173" s="14">
        <f t="shared" si="6"/>
        <v>103500</v>
      </c>
      <c r="K173" s="14">
        <f t="shared" si="7"/>
        <v>243438</v>
      </c>
    </row>
    <row r="174" spans="1:11" ht="32.25" customHeight="1">
      <c r="A174" s="18" t="s">
        <v>160</v>
      </c>
      <c r="B174" s="18"/>
      <c r="C174" s="18"/>
      <c r="D174" s="18"/>
      <c r="E174" s="13" t="s">
        <v>159</v>
      </c>
      <c r="F174" s="4">
        <v>750000</v>
      </c>
      <c r="G174" s="14">
        <v>120274.52</v>
      </c>
      <c r="H174" s="4">
        <v>800000</v>
      </c>
      <c r="I174" s="14">
        <v>156459.81</v>
      </c>
      <c r="J174" s="14">
        <f t="shared" si="6"/>
        <v>50000</v>
      </c>
      <c r="K174" s="14">
        <f t="shared" si="7"/>
        <v>36185.28999999999</v>
      </c>
    </row>
    <row r="175" spans="1:11" ht="21.75" customHeight="1">
      <c r="A175" s="18" t="s">
        <v>481</v>
      </c>
      <c r="B175" s="18"/>
      <c r="C175" s="18"/>
      <c r="D175" s="18"/>
      <c r="E175" s="13" t="s">
        <v>482</v>
      </c>
      <c r="F175" s="4">
        <v>0</v>
      </c>
      <c r="G175" s="14">
        <v>0</v>
      </c>
      <c r="H175" s="4">
        <v>549000</v>
      </c>
      <c r="I175" s="14">
        <v>548700</v>
      </c>
      <c r="J175" s="14">
        <f t="shared" si="6"/>
        <v>549000</v>
      </c>
      <c r="K175" s="14">
        <f t="shared" si="7"/>
        <v>548700</v>
      </c>
    </row>
    <row r="176" spans="1:11" ht="32.25" customHeight="1">
      <c r="A176" s="20" t="s">
        <v>158</v>
      </c>
      <c r="B176" s="20"/>
      <c r="C176" s="20"/>
      <c r="D176" s="20"/>
      <c r="E176" s="9" t="s">
        <v>157</v>
      </c>
      <c r="F176" s="3">
        <v>6500</v>
      </c>
      <c r="G176" s="10">
        <v>0</v>
      </c>
      <c r="H176" s="4">
        <v>0</v>
      </c>
      <c r="I176" s="4">
        <v>0</v>
      </c>
      <c r="J176" s="14">
        <f t="shared" si="6"/>
        <v>-6500</v>
      </c>
      <c r="K176" s="14">
        <f t="shared" si="7"/>
        <v>0</v>
      </c>
    </row>
    <row r="177" spans="1:11" ht="21.75" customHeight="1">
      <c r="A177" s="19" t="s">
        <v>156</v>
      </c>
      <c r="B177" s="19"/>
      <c r="C177" s="19"/>
      <c r="D177" s="19"/>
      <c r="E177" s="11" t="s">
        <v>155</v>
      </c>
      <c r="F177" s="2">
        <v>6500</v>
      </c>
      <c r="G177" s="12">
        <v>0</v>
      </c>
      <c r="H177" s="4">
        <v>0</v>
      </c>
      <c r="I177" s="4">
        <v>0</v>
      </c>
      <c r="J177" s="14">
        <f t="shared" si="6"/>
        <v>-6500</v>
      </c>
      <c r="K177" s="14">
        <f t="shared" si="7"/>
        <v>0</v>
      </c>
    </row>
    <row r="178" spans="1:11" ht="21.75" customHeight="1">
      <c r="A178" s="18" t="s">
        <v>154</v>
      </c>
      <c r="B178" s="18"/>
      <c r="C178" s="18"/>
      <c r="D178" s="18"/>
      <c r="E178" s="13" t="s">
        <v>153</v>
      </c>
      <c r="F178" s="4">
        <v>6500</v>
      </c>
      <c r="G178" s="14">
        <v>0</v>
      </c>
      <c r="H178" s="4">
        <v>0</v>
      </c>
      <c r="I178" s="4">
        <v>0</v>
      </c>
      <c r="J178" s="14">
        <f t="shared" si="6"/>
        <v>-6500</v>
      </c>
      <c r="K178" s="14">
        <f t="shared" si="7"/>
        <v>0</v>
      </c>
    </row>
    <row r="179" spans="1:11" ht="32.25" customHeight="1">
      <c r="A179" s="21" t="s">
        <v>152</v>
      </c>
      <c r="B179" s="21"/>
      <c r="C179" s="21"/>
      <c r="D179" s="21"/>
      <c r="E179" s="7">
        <v>600000000</v>
      </c>
      <c r="F179" s="5">
        <v>2220801</v>
      </c>
      <c r="G179" s="8">
        <v>467128.58</v>
      </c>
      <c r="H179" s="5">
        <v>2230550</v>
      </c>
      <c r="I179" s="8">
        <v>617144.59</v>
      </c>
      <c r="J179" s="8">
        <f t="shared" si="6"/>
        <v>9749</v>
      </c>
      <c r="K179" s="8">
        <f t="shared" si="7"/>
        <v>150016.00999999995</v>
      </c>
    </row>
    <row r="180" spans="1:11" ht="18" customHeight="1">
      <c r="A180" s="20" t="s">
        <v>151</v>
      </c>
      <c r="B180" s="20"/>
      <c r="C180" s="20"/>
      <c r="D180" s="20"/>
      <c r="E180" s="9" t="s">
        <v>150</v>
      </c>
      <c r="F180" s="3">
        <v>165000</v>
      </c>
      <c r="G180" s="10">
        <v>3000</v>
      </c>
      <c r="H180" s="3">
        <v>165000</v>
      </c>
      <c r="I180" s="10">
        <v>3000</v>
      </c>
      <c r="J180" s="10">
        <f t="shared" si="6"/>
        <v>0</v>
      </c>
      <c r="K180" s="10">
        <f t="shared" si="7"/>
        <v>0</v>
      </c>
    </row>
    <row r="181" spans="1:11" ht="18" customHeight="1">
      <c r="A181" s="19" t="s">
        <v>149</v>
      </c>
      <c r="B181" s="19"/>
      <c r="C181" s="19"/>
      <c r="D181" s="19"/>
      <c r="E181" s="11" t="s">
        <v>148</v>
      </c>
      <c r="F181" s="2">
        <v>165000</v>
      </c>
      <c r="G181" s="12">
        <v>3000</v>
      </c>
      <c r="H181" s="2">
        <v>165000</v>
      </c>
      <c r="I181" s="12">
        <v>3000</v>
      </c>
      <c r="J181" s="12">
        <f t="shared" si="6"/>
        <v>0</v>
      </c>
      <c r="K181" s="12">
        <f t="shared" si="7"/>
        <v>0</v>
      </c>
    </row>
    <row r="182" spans="1:11" ht="21.75" customHeight="1">
      <c r="A182" s="18" t="s">
        <v>147</v>
      </c>
      <c r="B182" s="18"/>
      <c r="C182" s="18"/>
      <c r="D182" s="18"/>
      <c r="E182" s="13" t="s">
        <v>146</v>
      </c>
      <c r="F182" s="4">
        <v>165000</v>
      </c>
      <c r="G182" s="14">
        <v>3000</v>
      </c>
      <c r="H182" s="4">
        <v>165000</v>
      </c>
      <c r="I182" s="14">
        <v>3000</v>
      </c>
      <c r="J182" s="14">
        <f t="shared" si="6"/>
        <v>0</v>
      </c>
      <c r="K182" s="14">
        <f t="shared" si="7"/>
        <v>0</v>
      </c>
    </row>
    <row r="183" spans="1:11" ht="32.25" customHeight="1">
      <c r="A183" s="20" t="s">
        <v>145</v>
      </c>
      <c r="B183" s="20"/>
      <c r="C183" s="20"/>
      <c r="D183" s="20"/>
      <c r="E183" s="9" t="s">
        <v>144</v>
      </c>
      <c r="F183" s="3">
        <v>2055801</v>
      </c>
      <c r="G183" s="10">
        <v>464128.58</v>
      </c>
      <c r="H183" s="3">
        <v>2065550</v>
      </c>
      <c r="I183" s="10">
        <v>614144.59</v>
      </c>
      <c r="J183" s="10">
        <f t="shared" si="6"/>
        <v>9749</v>
      </c>
      <c r="K183" s="10">
        <f t="shared" si="7"/>
        <v>150016.00999999995</v>
      </c>
    </row>
    <row r="184" spans="1:11" ht="21.75" customHeight="1">
      <c r="A184" s="19" t="s">
        <v>143</v>
      </c>
      <c r="B184" s="19"/>
      <c r="C184" s="19"/>
      <c r="D184" s="19"/>
      <c r="E184" s="11" t="s">
        <v>142</v>
      </c>
      <c r="F184" s="2">
        <v>2055801</v>
      </c>
      <c r="G184" s="12">
        <v>464128.58</v>
      </c>
      <c r="H184" s="2">
        <v>2065550</v>
      </c>
      <c r="I184" s="12">
        <v>614144.59</v>
      </c>
      <c r="J184" s="12">
        <f t="shared" si="6"/>
        <v>9749</v>
      </c>
      <c r="K184" s="12">
        <f t="shared" si="7"/>
        <v>150016.00999999995</v>
      </c>
    </row>
    <row r="185" spans="1:11" ht="32.25" customHeight="1">
      <c r="A185" s="18" t="s">
        <v>141</v>
      </c>
      <c r="B185" s="18"/>
      <c r="C185" s="18"/>
      <c r="D185" s="18"/>
      <c r="E185" s="13" t="s">
        <v>140</v>
      </c>
      <c r="F185" s="4">
        <v>2055801</v>
      </c>
      <c r="G185" s="14">
        <v>464128.58</v>
      </c>
      <c r="H185" s="4">
        <v>2065550</v>
      </c>
      <c r="I185" s="14">
        <v>614144.59</v>
      </c>
      <c r="J185" s="14">
        <f t="shared" si="6"/>
        <v>9749</v>
      </c>
      <c r="K185" s="14">
        <f t="shared" si="7"/>
        <v>150016.00999999995</v>
      </c>
    </row>
    <row r="186" spans="1:11" ht="21.75" customHeight="1">
      <c r="A186" s="21" t="s">
        <v>139</v>
      </c>
      <c r="B186" s="21"/>
      <c r="C186" s="21"/>
      <c r="D186" s="21"/>
      <c r="E186" s="7">
        <v>0</v>
      </c>
      <c r="F186" s="5">
        <v>29016000</v>
      </c>
      <c r="G186" s="8">
        <v>21350200</v>
      </c>
      <c r="H186" s="5">
        <v>26407900</v>
      </c>
      <c r="I186" s="8">
        <v>25082200</v>
      </c>
      <c r="J186" s="8">
        <f t="shared" si="6"/>
        <v>-2608100</v>
      </c>
      <c r="K186" s="8">
        <f t="shared" si="7"/>
        <v>3732000</v>
      </c>
    </row>
    <row r="187" spans="1:11" ht="21.75" customHeight="1">
      <c r="A187" s="20" t="s">
        <v>138</v>
      </c>
      <c r="B187" s="20"/>
      <c r="C187" s="20"/>
      <c r="D187" s="20"/>
      <c r="E187" s="9" t="s">
        <v>137</v>
      </c>
      <c r="F187" s="3">
        <v>231300</v>
      </c>
      <c r="G187" s="10">
        <v>84300</v>
      </c>
      <c r="H187" s="3">
        <v>452700</v>
      </c>
      <c r="I187" s="10">
        <v>42300</v>
      </c>
      <c r="J187" s="10">
        <f t="shared" si="6"/>
        <v>221400</v>
      </c>
      <c r="K187" s="10">
        <f t="shared" si="7"/>
        <v>-42000</v>
      </c>
    </row>
    <row r="188" spans="1:11" ht="21.75" customHeight="1">
      <c r="A188" s="19" t="s">
        <v>136</v>
      </c>
      <c r="B188" s="19"/>
      <c r="C188" s="19"/>
      <c r="D188" s="19"/>
      <c r="E188" s="11" t="s">
        <v>135</v>
      </c>
      <c r="F188" s="2">
        <v>231300</v>
      </c>
      <c r="G188" s="12">
        <v>84300</v>
      </c>
      <c r="H188" s="2">
        <v>452700</v>
      </c>
      <c r="I188" s="12">
        <v>42300</v>
      </c>
      <c r="J188" s="12">
        <f t="shared" si="6"/>
        <v>221400</v>
      </c>
      <c r="K188" s="12">
        <f t="shared" si="7"/>
        <v>-42000</v>
      </c>
    </row>
    <row r="189" spans="1:11" ht="21.75" customHeight="1">
      <c r="A189" s="18" t="s">
        <v>134</v>
      </c>
      <c r="B189" s="18"/>
      <c r="C189" s="18"/>
      <c r="D189" s="18"/>
      <c r="E189" s="13" t="s">
        <v>133</v>
      </c>
      <c r="F189" s="4">
        <v>231300</v>
      </c>
      <c r="G189" s="14">
        <v>84300</v>
      </c>
      <c r="H189" s="4">
        <v>452700</v>
      </c>
      <c r="I189" s="14">
        <v>42300</v>
      </c>
      <c r="J189" s="14">
        <f t="shared" si="6"/>
        <v>221400</v>
      </c>
      <c r="K189" s="14">
        <f t="shared" si="7"/>
        <v>-42000</v>
      </c>
    </row>
    <row r="190" spans="1:11" ht="42.75" customHeight="1">
      <c r="A190" s="20" t="s">
        <v>132</v>
      </c>
      <c r="B190" s="20"/>
      <c r="C190" s="20"/>
      <c r="D190" s="20"/>
      <c r="E190" s="9" t="s">
        <v>131</v>
      </c>
      <c r="F190" s="3">
        <v>28784700</v>
      </c>
      <c r="G190" s="10">
        <v>21265900</v>
      </c>
      <c r="H190" s="3">
        <v>25955200</v>
      </c>
      <c r="I190" s="10">
        <v>25039900</v>
      </c>
      <c r="J190" s="10">
        <f t="shared" si="6"/>
        <v>-2829500</v>
      </c>
      <c r="K190" s="10">
        <f t="shared" si="7"/>
        <v>3774000</v>
      </c>
    </row>
    <row r="191" spans="1:11" ht="21.75" customHeight="1">
      <c r="A191" s="19" t="s">
        <v>130</v>
      </c>
      <c r="B191" s="19"/>
      <c r="C191" s="19"/>
      <c r="D191" s="19"/>
      <c r="E191" s="11" t="s">
        <v>129</v>
      </c>
      <c r="F191" s="2">
        <v>28784700</v>
      </c>
      <c r="G191" s="12">
        <v>21265900</v>
      </c>
      <c r="H191" s="2">
        <v>25955200</v>
      </c>
      <c r="I191" s="12">
        <v>25039900</v>
      </c>
      <c r="J191" s="12">
        <f t="shared" si="6"/>
        <v>-2829500</v>
      </c>
      <c r="K191" s="12">
        <f t="shared" si="7"/>
        <v>3774000</v>
      </c>
    </row>
    <row r="192" spans="1:11" ht="32.25" customHeight="1">
      <c r="A192" s="18" t="s">
        <v>128</v>
      </c>
      <c r="B192" s="18"/>
      <c r="C192" s="18"/>
      <c r="D192" s="18"/>
      <c r="E192" s="13" t="s">
        <v>127</v>
      </c>
      <c r="F192" s="4">
        <v>105000</v>
      </c>
      <c r="G192" s="14">
        <v>0</v>
      </c>
      <c r="H192" s="4">
        <v>102300</v>
      </c>
      <c r="I192" s="14">
        <v>0</v>
      </c>
      <c r="J192" s="14">
        <f t="shared" si="6"/>
        <v>-2700</v>
      </c>
      <c r="K192" s="14">
        <f t="shared" si="7"/>
        <v>0</v>
      </c>
    </row>
    <row r="193" spans="1:11" ht="18" customHeight="1">
      <c r="A193" s="18" t="s">
        <v>126</v>
      </c>
      <c r="B193" s="18"/>
      <c r="C193" s="18"/>
      <c r="D193" s="18"/>
      <c r="E193" s="13" t="s">
        <v>125</v>
      </c>
      <c r="F193" s="4">
        <v>28679700</v>
      </c>
      <c r="G193" s="14">
        <v>21265900</v>
      </c>
      <c r="H193" s="4">
        <v>25852900</v>
      </c>
      <c r="I193" s="14">
        <v>25039900</v>
      </c>
      <c r="J193" s="14">
        <f t="shared" si="6"/>
        <v>-2826800</v>
      </c>
      <c r="K193" s="14">
        <f t="shared" si="7"/>
        <v>3774000</v>
      </c>
    </row>
    <row r="194" spans="1:11" ht="32.25" customHeight="1">
      <c r="A194" s="21" t="s">
        <v>124</v>
      </c>
      <c r="B194" s="21"/>
      <c r="C194" s="21"/>
      <c r="D194" s="21"/>
      <c r="E194" s="7">
        <v>800000000</v>
      </c>
      <c r="F194" s="5">
        <v>4830438</v>
      </c>
      <c r="G194" s="8">
        <v>2301591.27</v>
      </c>
      <c r="H194" s="5">
        <v>6066557</v>
      </c>
      <c r="I194" s="8">
        <v>2481417.18</v>
      </c>
      <c r="J194" s="8">
        <f t="shared" si="6"/>
        <v>1236119</v>
      </c>
      <c r="K194" s="8">
        <f t="shared" si="7"/>
        <v>179825.91000000015</v>
      </c>
    </row>
    <row r="195" spans="1:11" ht="32.25" customHeight="1">
      <c r="A195" s="20" t="s">
        <v>124</v>
      </c>
      <c r="B195" s="20"/>
      <c r="C195" s="20"/>
      <c r="D195" s="20"/>
      <c r="E195" s="9" t="s">
        <v>123</v>
      </c>
      <c r="F195" s="3">
        <v>4830438</v>
      </c>
      <c r="G195" s="10">
        <v>2301591.27</v>
      </c>
      <c r="H195" s="3">
        <v>6066557</v>
      </c>
      <c r="I195" s="10">
        <v>2481417.18</v>
      </c>
      <c r="J195" s="10">
        <f t="shared" si="6"/>
        <v>1236119</v>
      </c>
      <c r="K195" s="10">
        <f t="shared" si="7"/>
        <v>179825.91000000015</v>
      </c>
    </row>
    <row r="196" spans="1:11" ht="21.75" customHeight="1">
      <c r="A196" s="19" t="s">
        <v>122</v>
      </c>
      <c r="B196" s="19"/>
      <c r="C196" s="19"/>
      <c r="D196" s="19"/>
      <c r="E196" s="11" t="s">
        <v>121</v>
      </c>
      <c r="F196" s="2">
        <v>4830438</v>
      </c>
      <c r="G196" s="12">
        <v>2301591.27</v>
      </c>
      <c r="H196" s="2">
        <v>6066557</v>
      </c>
      <c r="I196" s="12">
        <v>2481417.18</v>
      </c>
      <c r="J196" s="12">
        <f t="shared" si="6"/>
        <v>1236119</v>
      </c>
      <c r="K196" s="12">
        <f t="shared" si="7"/>
        <v>179825.91000000015</v>
      </c>
    </row>
    <row r="197" spans="1:11" ht="21.75" customHeight="1">
      <c r="A197" s="18" t="s">
        <v>120</v>
      </c>
      <c r="B197" s="18"/>
      <c r="C197" s="18"/>
      <c r="D197" s="18"/>
      <c r="E197" s="13" t="s">
        <v>119</v>
      </c>
      <c r="F197" s="4">
        <v>25000</v>
      </c>
      <c r="G197" s="14">
        <v>25000</v>
      </c>
      <c r="H197" s="4">
        <v>25000</v>
      </c>
      <c r="I197" s="14">
        <v>0</v>
      </c>
      <c r="J197" s="14">
        <f t="shared" si="6"/>
        <v>0</v>
      </c>
      <c r="K197" s="14">
        <f t="shared" si="7"/>
        <v>-25000</v>
      </c>
    </row>
    <row r="198" spans="1:11" ht="18" customHeight="1">
      <c r="A198" s="18" t="s">
        <v>118</v>
      </c>
      <c r="B198" s="18"/>
      <c r="C198" s="18"/>
      <c r="D198" s="18"/>
      <c r="E198" s="13" t="s">
        <v>117</v>
      </c>
      <c r="F198" s="4">
        <v>4805438</v>
      </c>
      <c r="G198" s="14">
        <v>2276591.27</v>
      </c>
      <c r="H198" s="4">
        <v>6041557</v>
      </c>
      <c r="I198" s="14">
        <v>2481417.18</v>
      </c>
      <c r="J198" s="14">
        <f t="shared" si="6"/>
        <v>1236119</v>
      </c>
      <c r="K198" s="14">
        <f t="shared" si="7"/>
        <v>204825.91000000015</v>
      </c>
    </row>
    <row r="199" spans="1:11" ht="32.25" customHeight="1">
      <c r="A199" s="21" t="s">
        <v>116</v>
      </c>
      <c r="B199" s="21"/>
      <c r="C199" s="21"/>
      <c r="D199" s="21"/>
      <c r="E199" s="7">
        <v>900000000</v>
      </c>
      <c r="F199" s="5">
        <v>150569580.51</v>
      </c>
      <c r="G199" s="8">
        <v>70500720.06</v>
      </c>
      <c r="H199" s="5">
        <v>201208486.89</v>
      </c>
      <c r="I199" s="8">
        <v>81592141.01</v>
      </c>
      <c r="J199" s="8">
        <f aca="true" t="shared" si="8" ref="J199:J262">H199-F199</f>
        <v>50638906.379999995</v>
      </c>
      <c r="K199" s="8">
        <f aca="true" t="shared" si="9" ref="K199:K262">I199-G199</f>
        <v>11091420.950000003</v>
      </c>
    </row>
    <row r="200" spans="1:11" ht="21.75" customHeight="1">
      <c r="A200" s="20" t="s">
        <v>116</v>
      </c>
      <c r="B200" s="20"/>
      <c r="C200" s="20"/>
      <c r="D200" s="20"/>
      <c r="E200" s="9" t="s">
        <v>115</v>
      </c>
      <c r="F200" s="3">
        <v>150569580.51</v>
      </c>
      <c r="G200" s="10">
        <v>70500720.06</v>
      </c>
      <c r="H200" s="3">
        <v>201208486.89</v>
      </c>
      <c r="I200" s="10">
        <v>81592141.01</v>
      </c>
      <c r="J200" s="10">
        <f t="shared" si="8"/>
        <v>50638906.379999995</v>
      </c>
      <c r="K200" s="10">
        <f t="shared" si="9"/>
        <v>11091420.950000003</v>
      </c>
    </row>
    <row r="201" spans="1:11" ht="21.75" customHeight="1">
      <c r="A201" s="19" t="s">
        <v>114</v>
      </c>
      <c r="B201" s="19"/>
      <c r="C201" s="19"/>
      <c r="D201" s="19"/>
      <c r="E201" s="11" t="s">
        <v>113</v>
      </c>
      <c r="F201" s="2">
        <v>150569580.51</v>
      </c>
      <c r="G201" s="12">
        <v>70500720.06</v>
      </c>
      <c r="H201" s="2">
        <v>201208486.89</v>
      </c>
      <c r="I201" s="12">
        <v>81592141.01</v>
      </c>
      <c r="J201" s="12">
        <f t="shared" si="8"/>
        <v>50638906.379999995</v>
      </c>
      <c r="K201" s="12">
        <f t="shared" si="9"/>
        <v>11091420.950000003</v>
      </c>
    </row>
    <row r="202" spans="1:11" ht="21.75" customHeight="1">
      <c r="A202" s="18" t="s">
        <v>112</v>
      </c>
      <c r="B202" s="18"/>
      <c r="C202" s="18"/>
      <c r="D202" s="18"/>
      <c r="E202" s="13" t="s">
        <v>111</v>
      </c>
      <c r="F202" s="4">
        <v>1792300</v>
      </c>
      <c r="G202" s="14">
        <v>740539.7</v>
      </c>
      <c r="H202" s="4">
        <v>1792300</v>
      </c>
      <c r="I202" s="14">
        <v>932955.34</v>
      </c>
      <c r="J202" s="14">
        <f t="shared" si="8"/>
        <v>0</v>
      </c>
      <c r="K202" s="14">
        <f t="shared" si="9"/>
        <v>192415.64</v>
      </c>
    </row>
    <row r="203" spans="1:11" ht="18" customHeight="1">
      <c r="A203" s="18" t="s">
        <v>53</v>
      </c>
      <c r="B203" s="18"/>
      <c r="C203" s="18"/>
      <c r="D203" s="18"/>
      <c r="E203" s="13" t="s">
        <v>110</v>
      </c>
      <c r="F203" s="4">
        <v>104179840.15</v>
      </c>
      <c r="G203" s="14">
        <v>50559446.01</v>
      </c>
      <c r="H203" s="4">
        <v>133415410.89</v>
      </c>
      <c r="I203" s="14">
        <v>56535620.52</v>
      </c>
      <c r="J203" s="14">
        <f t="shared" si="8"/>
        <v>29235570.739999995</v>
      </c>
      <c r="K203" s="14">
        <f t="shared" si="9"/>
        <v>5976174.510000005</v>
      </c>
    </row>
    <row r="204" spans="1:11" ht="21.75" customHeight="1">
      <c r="A204" s="18" t="s">
        <v>109</v>
      </c>
      <c r="B204" s="18"/>
      <c r="C204" s="18"/>
      <c r="D204" s="18"/>
      <c r="E204" s="13" t="s">
        <v>108</v>
      </c>
      <c r="F204" s="4">
        <v>25000</v>
      </c>
      <c r="G204" s="14">
        <v>25000</v>
      </c>
      <c r="H204" s="4">
        <v>95000</v>
      </c>
      <c r="I204" s="14">
        <v>0</v>
      </c>
      <c r="J204" s="14">
        <f t="shared" si="8"/>
        <v>70000</v>
      </c>
      <c r="K204" s="14">
        <f t="shared" si="9"/>
        <v>-25000</v>
      </c>
    </row>
    <row r="205" spans="1:11" ht="53.25" customHeight="1">
      <c r="A205" s="18" t="s">
        <v>107</v>
      </c>
      <c r="B205" s="18"/>
      <c r="C205" s="18"/>
      <c r="D205" s="18"/>
      <c r="E205" s="13" t="s">
        <v>106</v>
      </c>
      <c r="F205" s="4">
        <v>23366539.84</v>
      </c>
      <c r="G205" s="14">
        <v>10349539.44</v>
      </c>
      <c r="H205" s="4">
        <v>26985105</v>
      </c>
      <c r="I205" s="14">
        <v>12188740.36</v>
      </c>
      <c r="J205" s="14">
        <f t="shared" si="8"/>
        <v>3618565.16</v>
      </c>
      <c r="K205" s="14">
        <f t="shared" si="9"/>
        <v>1839200.92</v>
      </c>
    </row>
    <row r="206" spans="1:11" ht="21.75" customHeight="1">
      <c r="A206" s="18" t="s">
        <v>105</v>
      </c>
      <c r="B206" s="18"/>
      <c r="C206" s="18"/>
      <c r="D206" s="18"/>
      <c r="E206" s="13" t="s">
        <v>104</v>
      </c>
      <c r="F206" s="4">
        <v>21205900.52</v>
      </c>
      <c r="G206" s="14">
        <v>8826194.91</v>
      </c>
      <c r="H206" s="4">
        <v>38920671</v>
      </c>
      <c r="I206" s="14">
        <v>11934824.79</v>
      </c>
      <c r="J206" s="14">
        <f t="shared" si="8"/>
        <v>17714770.48</v>
      </c>
      <c r="K206" s="14">
        <f t="shared" si="9"/>
        <v>3108629.879999999</v>
      </c>
    </row>
    <row r="207" spans="1:11" ht="42.75" customHeight="1">
      <c r="A207" s="21" t="s">
        <v>103</v>
      </c>
      <c r="B207" s="21"/>
      <c r="C207" s="21"/>
      <c r="D207" s="21"/>
      <c r="E207" s="7">
        <v>0</v>
      </c>
      <c r="F207" s="5">
        <v>5110900</v>
      </c>
      <c r="G207" s="8">
        <v>0</v>
      </c>
      <c r="H207" s="5">
        <v>1957380.41</v>
      </c>
      <c r="I207" s="8">
        <v>814591.53</v>
      </c>
      <c r="J207" s="8">
        <f t="shared" si="8"/>
        <v>-3153519.59</v>
      </c>
      <c r="K207" s="8">
        <f t="shared" si="9"/>
        <v>814591.53</v>
      </c>
    </row>
    <row r="208" spans="1:11" ht="32.25" customHeight="1">
      <c r="A208" s="20" t="s">
        <v>102</v>
      </c>
      <c r="B208" s="20"/>
      <c r="C208" s="20"/>
      <c r="D208" s="20"/>
      <c r="E208" s="9" t="s">
        <v>101</v>
      </c>
      <c r="F208" s="3">
        <v>5110900</v>
      </c>
      <c r="G208" s="10">
        <v>0</v>
      </c>
      <c r="H208" s="4">
        <v>0</v>
      </c>
      <c r="I208" s="4">
        <v>0</v>
      </c>
      <c r="J208" s="14">
        <f t="shared" si="8"/>
        <v>-5110900</v>
      </c>
      <c r="K208" s="14">
        <f t="shared" si="9"/>
        <v>0</v>
      </c>
    </row>
    <row r="209" spans="1:11" ht="32.25" customHeight="1">
      <c r="A209" s="19" t="s">
        <v>100</v>
      </c>
      <c r="B209" s="19"/>
      <c r="C209" s="19"/>
      <c r="D209" s="19"/>
      <c r="E209" s="11" t="s">
        <v>99</v>
      </c>
      <c r="F209" s="2">
        <v>5110900</v>
      </c>
      <c r="G209" s="12">
        <v>0</v>
      </c>
      <c r="H209" s="4">
        <v>0</v>
      </c>
      <c r="I209" s="4">
        <v>0</v>
      </c>
      <c r="J209" s="14">
        <f t="shared" si="8"/>
        <v>-5110900</v>
      </c>
      <c r="K209" s="14">
        <f t="shared" si="9"/>
        <v>0</v>
      </c>
    </row>
    <row r="210" spans="1:11" ht="21.75" customHeight="1">
      <c r="A210" s="18" t="s">
        <v>98</v>
      </c>
      <c r="B210" s="18"/>
      <c r="C210" s="18"/>
      <c r="D210" s="18"/>
      <c r="E210" s="13" t="s">
        <v>97</v>
      </c>
      <c r="F210" s="4">
        <v>791530</v>
      </c>
      <c r="G210" s="14">
        <v>0</v>
      </c>
      <c r="H210" s="4">
        <v>0</v>
      </c>
      <c r="I210" s="4">
        <v>0</v>
      </c>
      <c r="J210" s="14">
        <f t="shared" si="8"/>
        <v>-791530</v>
      </c>
      <c r="K210" s="14">
        <f t="shared" si="9"/>
        <v>0</v>
      </c>
    </row>
    <row r="211" spans="1:11" ht="21.75" customHeight="1">
      <c r="A211" s="18" t="s">
        <v>96</v>
      </c>
      <c r="B211" s="18"/>
      <c r="C211" s="18"/>
      <c r="D211" s="18"/>
      <c r="E211" s="13" t="s">
        <v>95</v>
      </c>
      <c r="F211" s="4">
        <v>4319370</v>
      </c>
      <c r="G211" s="14">
        <v>0</v>
      </c>
      <c r="H211" s="4">
        <v>0</v>
      </c>
      <c r="I211" s="4">
        <v>0</v>
      </c>
      <c r="J211" s="14">
        <f t="shared" si="8"/>
        <v>-4319370</v>
      </c>
      <c r="K211" s="14">
        <f t="shared" si="9"/>
        <v>0</v>
      </c>
    </row>
    <row r="212" spans="1:11" ht="18" customHeight="1">
      <c r="A212" s="20" t="s">
        <v>483</v>
      </c>
      <c r="B212" s="20"/>
      <c r="C212" s="20"/>
      <c r="D212" s="20"/>
      <c r="E212" s="9" t="s">
        <v>484</v>
      </c>
      <c r="F212" s="14">
        <v>0</v>
      </c>
      <c r="G212" s="14">
        <v>0</v>
      </c>
      <c r="H212" s="3">
        <v>1957380.41</v>
      </c>
      <c r="I212" s="10">
        <v>814591.53</v>
      </c>
      <c r="J212" s="10">
        <f t="shared" si="8"/>
        <v>1957380.41</v>
      </c>
      <c r="K212" s="10">
        <f t="shared" si="9"/>
        <v>814591.53</v>
      </c>
    </row>
    <row r="213" spans="1:11" ht="42.75" customHeight="1">
      <c r="A213" s="19" t="s">
        <v>485</v>
      </c>
      <c r="B213" s="19"/>
      <c r="C213" s="19"/>
      <c r="D213" s="19"/>
      <c r="E213" s="11" t="s">
        <v>486</v>
      </c>
      <c r="F213" s="14">
        <v>0</v>
      </c>
      <c r="G213" s="14">
        <v>0</v>
      </c>
      <c r="H213" s="2">
        <v>1957380.41</v>
      </c>
      <c r="I213" s="12">
        <v>814591.53</v>
      </c>
      <c r="J213" s="12">
        <f t="shared" si="8"/>
        <v>1957380.41</v>
      </c>
      <c r="K213" s="12">
        <f t="shared" si="9"/>
        <v>814591.53</v>
      </c>
    </row>
    <row r="214" spans="1:11" ht="53.25" customHeight="1">
      <c r="A214" s="18" t="s">
        <v>487</v>
      </c>
      <c r="B214" s="18"/>
      <c r="C214" s="18"/>
      <c r="D214" s="18"/>
      <c r="E214" s="13" t="s">
        <v>488</v>
      </c>
      <c r="F214" s="14">
        <v>0</v>
      </c>
      <c r="G214" s="14">
        <v>0</v>
      </c>
      <c r="H214" s="4">
        <v>583280.41</v>
      </c>
      <c r="I214" s="14">
        <v>79988.18</v>
      </c>
      <c r="J214" s="14">
        <f t="shared" si="8"/>
        <v>583280.41</v>
      </c>
      <c r="K214" s="14">
        <f t="shared" si="9"/>
        <v>79988.18</v>
      </c>
    </row>
    <row r="215" spans="1:11" ht="53.25" customHeight="1">
      <c r="A215" s="18" t="s">
        <v>489</v>
      </c>
      <c r="B215" s="18"/>
      <c r="C215" s="18"/>
      <c r="D215" s="18"/>
      <c r="E215" s="13" t="s">
        <v>490</v>
      </c>
      <c r="F215" s="14">
        <v>0</v>
      </c>
      <c r="G215" s="14">
        <v>0</v>
      </c>
      <c r="H215" s="4">
        <v>1374100</v>
      </c>
      <c r="I215" s="14">
        <v>734603.35</v>
      </c>
      <c r="J215" s="14">
        <f t="shared" si="8"/>
        <v>1374100</v>
      </c>
      <c r="K215" s="14">
        <f t="shared" si="9"/>
        <v>734603.35</v>
      </c>
    </row>
    <row r="216" spans="1:11" ht="32.25" customHeight="1">
      <c r="A216" s="21" t="s">
        <v>94</v>
      </c>
      <c r="B216" s="21"/>
      <c r="C216" s="21"/>
      <c r="D216" s="21"/>
      <c r="E216" s="7">
        <v>1100000000</v>
      </c>
      <c r="F216" s="5">
        <v>13788515.88</v>
      </c>
      <c r="G216" s="8">
        <v>6195961.93</v>
      </c>
      <c r="H216" s="5">
        <v>21478800</v>
      </c>
      <c r="I216" s="8">
        <v>7202459.97</v>
      </c>
      <c r="J216" s="8">
        <f t="shared" si="8"/>
        <v>7690284.119999999</v>
      </c>
      <c r="K216" s="8">
        <f t="shared" si="9"/>
        <v>1006498.04</v>
      </c>
    </row>
    <row r="217" spans="1:11" ht="42.75" customHeight="1">
      <c r="A217" s="20" t="s">
        <v>93</v>
      </c>
      <c r="B217" s="20"/>
      <c r="C217" s="20"/>
      <c r="D217" s="20"/>
      <c r="E217" s="9" t="s">
        <v>92</v>
      </c>
      <c r="F217" s="3">
        <v>8529439.88</v>
      </c>
      <c r="G217" s="10">
        <v>3693121.96</v>
      </c>
      <c r="H217" s="3">
        <v>14711000</v>
      </c>
      <c r="I217" s="10">
        <v>4522300.29</v>
      </c>
      <c r="J217" s="10">
        <f t="shared" si="8"/>
        <v>6181560.119999999</v>
      </c>
      <c r="K217" s="10">
        <f t="shared" si="9"/>
        <v>829178.3300000001</v>
      </c>
    </row>
    <row r="218" spans="1:11" ht="32.25" customHeight="1">
      <c r="A218" s="19" t="s">
        <v>91</v>
      </c>
      <c r="B218" s="19"/>
      <c r="C218" s="19"/>
      <c r="D218" s="19"/>
      <c r="E218" s="11" t="s">
        <v>90</v>
      </c>
      <c r="F218" s="2">
        <v>8529439.88</v>
      </c>
      <c r="G218" s="12">
        <v>3693121.96</v>
      </c>
      <c r="H218" s="2">
        <v>14711000</v>
      </c>
      <c r="I218" s="12">
        <v>4522300.29</v>
      </c>
      <c r="J218" s="12">
        <f t="shared" si="8"/>
        <v>6181560.119999999</v>
      </c>
      <c r="K218" s="12">
        <f t="shared" si="9"/>
        <v>829178.3300000001</v>
      </c>
    </row>
    <row r="219" spans="1:11" ht="42.75" customHeight="1">
      <c r="A219" s="18" t="s">
        <v>53</v>
      </c>
      <c r="B219" s="18"/>
      <c r="C219" s="18"/>
      <c r="D219" s="18"/>
      <c r="E219" s="13" t="s">
        <v>89</v>
      </c>
      <c r="F219" s="4">
        <v>8529439.88</v>
      </c>
      <c r="G219" s="14">
        <v>3693121.96</v>
      </c>
      <c r="H219" s="4">
        <v>11011000</v>
      </c>
      <c r="I219" s="14">
        <v>4522300.29</v>
      </c>
      <c r="J219" s="14">
        <f t="shared" si="8"/>
        <v>2481560.119999999</v>
      </c>
      <c r="K219" s="14">
        <f t="shared" si="9"/>
        <v>829178.3300000001</v>
      </c>
    </row>
    <row r="220" spans="1:11" ht="32.25" customHeight="1">
      <c r="A220" s="18" t="s">
        <v>444</v>
      </c>
      <c r="B220" s="18"/>
      <c r="C220" s="18"/>
      <c r="D220" s="18"/>
      <c r="E220" s="13" t="s">
        <v>443</v>
      </c>
      <c r="F220" s="4">
        <v>0</v>
      </c>
      <c r="G220" s="14">
        <v>0</v>
      </c>
      <c r="H220" s="4">
        <v>2700000</v>
      </c>
      <c r="I220" s="14">
        <v>0</v>
      </c>
      <c r="J220" s="14">
        <f t="shared" si="8"/>
        <v>2700000</v>
      </c>
      <c r="K220" s="14">
        <f t="shared" si="9"/>
        <v>0</v>
      </c>
    </row>
    <row r="221" spans="1:11" ht="32.25" customHeight="1">
      <c r="A221" s="18" t="s">
        <v>491</v>
      </c>
      <c r="B221" s="18"/>
      <c r="C221" s="18"/>
      <c r="D221" s="18"/>
      <c r="E221" s="13" t="s">
        <v>492</v>
      </c>
      <c r="F221" s="4">
        <v>0</v>
      </c>
      <c r="G221" s="14">
        <v>0</v>
      </c>
      <c r="H221" s="4">
        <v>1000000</v>
      </c>
      <c r="I221" s="14">
        <v>0</v>
      </c>
      <c r="J221" s="14">
        <f t="shared" si="8"/>
        <v>1000000</v>
      </c>
      <c r="K221" s="14">
        <f t="shared" si="9"/>
        <v>0</v>
      </c>
    </row>
    <row r="222" spans="1:11" ht="32.25" customHeight="1">
      <c r="A222" s="20" t="s">
        <v>88</v>
      </c>
      <c r="B222" s="20"/>
      <c r="C222" s="20"/>
      <c r="D222" s="20"/>
      <c r="E222" s="9" t="s">
        <v>87</v>
      </c>
      <c r="F222" s="3">
        <v>5259076</v>
      </c>
      <c r="G222" s="10">
        <v>2502839.97</v>
      </c>
      <c r="H222" s="3">
        <v>6767800</v>
      </c>
      <c r="I222" s="10">
        <v>2680159.68</v>
      </c>
      <c r="J222" s="10">
        <f t="shared" si="8"/>
        <v>1508724</v>
      </c>
      <c r="K222" s="10">
        <f t="shared" si="9"/>
        <v>177319.70999999996</v>
      </c>
    </row>
    <row r="223" spans="1:11" ht="21.75" customHeight="1">
      <c r="A223" s="19" t="s">
        <v>86</v>
      </c>
      <c r="B223" s="19"/>
      <c r="C223" s="19"/>
      <c r="D223" s="19"/>
      <c r="E223" s="11" t="s">
        <v>85</v>
      </c>
      <c r="F223" s="2">
        <v>5259076</v>
      </c>
      <c r="G223" s="12">
        <v>2502839.97</v>
      </c>
      <c r="H223" s="2">
        <v>6767800</v>
      </c>
      <c r="I223" s="12">
        <v>2680159.68</v>
      </c>
      <c r="J223" s="12">
        <f t="shared" si="8"/>
        <v>1508724</v>
      </c>
      <c r="K223" s="12">
        <f t="shared" si="9"/>
        <v>177319.70999999996</v>
      </c>
    </row>
    <row r="224" spans="1:11" ht="21.75" customHeight="1">
      <c r="A224" s="18" t="s">
        <v>84</v>
      </c>
      <c r="B224" s="18"/>
      <c r="C224" s="18"/>
      <c r="D224" s="18"/>
      <c r="E224" s="13" t="s">
        <v>83</v>
      </c>
      <c r="F224" s="4">
        <v>5259076</v>
      </c>
      <c r="G224" s="14">
        <v>2502839.97</v>
      </c>
      <c r="H224" s="4">
        <v>6767800</v>
      </c>
      <c r="I224" s="14">
        <v>2680159.68</v>
      </c>
      <c r="J224" s="14">
        <f t="shared" si="8"/>
        <v>1508724</v>
      </c>
      <c r="K224" s="14">
        <f t="shared" si="9"/>
        <v>177319.70999999996</v>
      </c>
    </row>
    <row r="225" spans="1:11" ht="63.75" customHeight="1">
      <c r="A225" s="21" t="s">
        <v>82</v>
      </c>
      <c r="B225" s="21"/>
      <c r="C225" s="21"/>
      <c r="D225" s="21"/>
      <c r="E225" s="7">
        <v>1200000000</v>
      </c>
      <c r="F225" s="5">
        <v>93363717</v>
      </c>
      <c r="G225" s="8">
        <v>39414501.45</v>
      </c>
      <c r="H225" s="5">
        <v>119169777</v>
      </c>
      <c r="I225" s="8">
        <v>61905396.69</v>
      </c>
      <c r="J225" s="8">
        <f t="shared" si="8"/>
        <v>25806060</v>
      </c>
      <c r="K225" s="8">
        <f t="shared" si="9"/>
        <v>22490895.239999995</v>
      </c>
    </row>
    <row r="226" spans="1:11" ht="21.75" customHeight="1">
      <c r="A226" s="20" t="s">
        <v>81</v>
      </c>
      <c r="B226" s="20"/>
      <c r="C226" s="20"/>
      <c r="D226" s="20"/>
      <c r="E226" s="9" t="s">
        <v>80</v>
      </c>
      <c r="F226" s="3">
        <v>12621417</v>
      </c>
      <c r="G226" s="10">
        <v>3992931.66</v>
      </c>
      <c r="H226" s="3">
        <v>12421377</v>
      </c>
      <c r="I226" s="10">
        <v>6777633.88</v>
      </c>
      <c r="J226" s="10">
        <f t="shared" si="8"/>
        <v>-200040</v>
      </c>
      <c r="K226" s="10">
        <f t="shared" si="9"/>
        <v>2784702.2199999997</v>
      </c>
    </row>
    <row r="227" spans="1:11" ht="21.75" customHeight="1">
      <c r="A227" s="19" t="s">
        <v>79</v>
      </c>
      <c r="B227" s="19"/>
      <c r="C227" s="19"/>
      <c r="D227" s="19"/>
      <c r="E227" s="11" t="s">
        <v>78</v>
      </c>
      <c r="F227" s="2">
        <v>1039300</v>
      </c>
      <c r="G227" s="12">
        <v>234016.42</v>
      </c>
      <c r="H227" s="2">
        <v>1053000</v>
      </c>
      <c r="I227" s="12">
        <v>250640.4</v>
      </c>
      <c r="J227" s="12">
        <f t="shared" si="8"/>
        <v>13700</v>
      </c>
      <c r="K227" s="12">
        <f t="shared" si="9"/>
        <v>16623.97999999998</v>
      </c>
    </row>
    <row r="228" spans="1:11" ht="21.75" customHeight="1">
      <c r="A228" s="18" t="s">
        <v>77</v>
      </c>
      <c r="B228" s="18"/>
      <c r="C228" s="18"/>
      <c r="D228" s="18"/>
      <c r="E228" s="13" t="s">
        <v>76</v>
      </c>
      <c r="F228" s="4">
        <v>940900</v>
      </c>
      <c r="G228" s="14">
        <v>186280.42</v>
      </c>
      <c r="H228" s="4">
        <v>954600</v>
      </c>
      <c r="I228" s="14">
        <v>202904.4</v>
      </c>
      <c r="J228" s="14">
        <f t="shared" si="8"/>
        <v>13700</v>
      </c>
      <c r="K228" s="14">
        <f t="shared" si="9"/>
        <v>16623.97999999998</v>
      </c>
    </row>
    <row r="229" spans="1:11" ht="21.75" customHeight="1">
      <c r="A229" s="18" t="s">
        <v>75</v>
      </c>
      <c r="B229" s="18"/>
      <c r="C229" s="18"/>
      <c r="D229" s="18"/>
      <c r="E229" s="13" t="s">
        <v>74</v>
      </c>
      <c r="F229" s="4">
        <v>98400</v>
      </c>
      <c r="G229" s="14">
        <v>47736</v>
      </c>
      <c r="H229" s="4">
        <v>98400</v>
      </c>
      <c r="I229" s="14">
        <v>47736</v>
      </c>
      <c r="J229" s="14">
        <f t="shared" si="8"/>
        <v>0</v>
      </c>
      <c r="K229" s="14">
        <f t="shared" si="9"/>
        <v>0</v>
      </c>
    </row>
    <row r="230" spans="1:11" ht="21.75" customHeight="1">
      <c r="A230" s="19" t="s">
        <v>73</v>
      </c>
      <c r="B230" s="19"/>
      <c r="C230" s="19"/>
      <c r="D230" s="19"/>
      <c r="E230" s="11" t="s">
        <v>72</v>
      </c>
      <c r="F230" s="2">
        <v>6717400</v>
      </c>
      <c r="G230" s="12">
        <v>1828822.97</v>
      </c>
      <c r="H230" s="2">
        <v>5900000</v>
      </c>
      <c r="I230" s="12">
        <v>3822446.11</v>
      </c>
      <c r="J230" s="12">
        <f t="shared" si="8"/>
        <v>-817400</v>
      </c>
      <c r="K230" s="12">
        <f t="shared" si="9"/>
        <v>1993623.14</v>
      </c>
    </row>
    <row r="231" spans="1:11" ht="21.75" customHeight="1">
      <c r="A231" s="18" t="s">
        <v>71</v>
      </c>
      <c r="B231" s="18"/>
      <c r="C231" s="18"/>
      <c r="D231" s="18"/>
      <c r="E231" s="13" t="s">
        <v>70</v>
      </c>
      <c r="F231" s="4">
        <v>6717400</v>
      </c>
      <c r="G231" s="14">
        <v>1828822.97</v>
      </c>
      <c r="H231" s="4">
        <v>5900000</v>
      </c>
      <c r="I231" s="14">
        <v>3822446.11</v>
      </c>
      <c r="J231" s="14">
        <f t="shared" si="8"/>
        <v>-817400</v>
      </c>
      <c r="K231" s="14">
        <f t="shared" si="9"/>
        <v>1993623.14</v>
      </c>
    </row>
    <row r="232" spans="1:11" ht="21.75" customHeight="1">
      <c r="A232" s="19" t="s">
        <v>69</v>
      </c>
      <c r="B232" s="19"/>
      <c r="C232" s="19"/>
      <c r="D232" s="19"/>
      <c r="E232" s="11" t="s">
        <v>68</v>
      </c>
      <c r="F232" s="2">
        <v>1121200</v>
      </c>
      <c r="G232" s="12">
        <v>75600</v>
      </c>
      <c r="H232" s="2">
        <v>620000</v>
      </c>
      <c r="I232" s="12">
        <v>220833</v>
      </c>
      <c r="J232" s="12">
        <f t="shared" si="8"/>
        <v>-501200</v>
      </c>
      <c r="K232" s="12">
        <f t="shared" si="9"/>
        <v>145233</v>
      </c>
    </row>
    <row r="233" spans="1:11" ht="21.75" customHeight="1">
      <c r="A233" s="18" t="s">
        <v>67</v>
      </c>
      <c r="B233" s="18"/>
      <c r="C233" s="18"/>
      <c r="D233" s="18"/>
      <c r="E233" s="13" t="s">
        <v>66</v>
      </c>
      <c r="F233" s="4">
        <v>20000</v>
      </c>
      <c r="G233" s="14">
        <v>0</v>
      </c>
      <c r="H233" s="4">
        <v>20000</v>
      </c>
      <c r="I233" s="14">
        <v>0</v>
      </c>
      <c r="J233" s="14">
        <f t="shared" si="8"/>
        <v>0</v>
      </c>
      <c r="K233" s="14">
        <f t="shared" si="9"/>
        <v>0</v>
      </c>
    </row>
    <row r="234" spans="1:11" ht="32.25" customHeight="1">
      <c r="A234" s="18" t="s">
        <v>65</v>
      </c>
      <c r="B234" s="18"/>
      <c r="C234" s="18"/>
      <c r="D234" s="18"/>
      <c r="E234" s="13" t="s">
        <v>64</v>
      </c>
      <c r="F234" s="4">
        <v>770000</v>
      </c>
      <c r="G234" s="14">
        <v>60000</v>
      </c>
      <c r="H234" s="4">
        <v>450000</v>
      </c>
      <c r="I234" s="14">
        <v>220833</v>
      </c>
      <c r="J234" s="14">
        <f t="shared" si="8"/>
        <v>-320000</v>
      </c>
      <c r="K234" s="14">
        <f t="shared" si="9"/>
        <v>160833</v>
      </c>
    </row>
    <row r="235" spans="1:11" ht="21.75" customHeight="1">
      <c r="A235" s="18" t="s">
        <v>63</v>
      </c>
      <c r="B235" s="18"/>
      <c r="C235" s="18"/>
      <c r="D235" s="18"/>
      <c r="E235" s="13" t="s">
        <v>62</v>
      </c>
      <c r="F235" s="4">
        <v>31200</v>
      </c>
      <c r="G235" s="14">
        <v>15600</v>
      </c>
      <c r="H235" s="4">
        <v>0</v>
      </c>
      <c r="I235" s="4">
        <v>0</v>
      </c>
      <c r="J235" s="14">
        <f t="shared" si="8"/>
        <v>-31200</v>
      </c>
      <c r="K235" s="14">
        <f t="shared" si="9"/>
        <v>-15600</v>
      </c>
    </row>
    <row r="236" spans="1:11" ht="32.25" customHeight="1">
      <c r="A236" s="18" t="s">
        <v>61</v>
      </c>
      <c r="B236" s="18"/>
      <c r="C236" s="18"/>
      <c r="D236" s="18"/>
      <c r="E236" s="13" t="s">
        <v>60</v>
      </c>
      <c r="F236" s="4">
        <v>300000</v>
      </c>
      <c r="G236" s="14">
        <v>0</v>
      </c>
      <c r="H236" s="4">
        <v>150000</v>
      </c>
      <c r="I236" s="14">
        <v>0</v>
      </c>
      <c r="J236" s="14">
        <f t="shared" si="8"/>
        <v>-150000</v>
      </c>
      <c r="K236" s="14">
        <f t="shared" si="9"/>
        <v>0</v>
      </c>
    </row>
    <row r="237" spans="1:11" ht="21.75" customHeight="1">
      <c r="A237" s="19" t="s">
        <v>59</v>
      </c>
      <c r="B237" s="19"/>
      <c r="C237" s="19"/>
      <c r="D237" s="19"/>
      <c r="E237" s="11" t="s">
        <v>58</v>
      </c>
      <c r="F237" s="2">
        <v>75000</v>
      </c>
      <c r="G237" s="12">
        <v>75000</v>
      </c>
      <c r="H237" s="2">
        <v>75000</v>
      </c>
      <c r="I237" s="12">
        <v>75000</v>
      </c>
      <c r="J237" s="12">
        <f t="shared" si="8"/>
        <v>0</v>
      </c>
      <c r="K237" s="12">
        <f t="shared" si="9"/>
        <v>0</v>
      </c>
    </row>
    <row r="238" spans="1:11" ht="21.75" customHeight="1">
      <c r="A238" s="18" t="s">
        <v>57</v>
      </c>
      <c r="B238" s="18"/>
      <c r="C238" s="18"/>
      <c r="D238" s="18"/>
      <c r="E238" s="13" t="s">
        <v>56</v>
      </c>
      <c r="F238" s="4">
        <v>75000</v>
      </c>
      <c r="G238" s="14">
        <v>75000</v>
      </c>
      <c r="H238" s="4">
        <v>75000</v>
      </c>
      <c r="I238" s="14">
        <v>75000</v>
      </c>
      <c r="J238" s="14">
        <f t="shared" si="8"/>
        <v>0</v>
      </c>
      <c r="K238" s="14">
        <f t="shared" si="9"/>
        <v>0</v>
      </c>
    </row>
    <row r="239" spans="1:11" ht="42.75" customHeight="1">
      <c r="A239" s="19" t="s">
        <v>55</v>
      </c>
      <c r="B239" s="19"/>
      <c r="C239" s="19"/>
      <c r="D239" s="19"/>
      <c r="E239" s="11" t="s">
        <v>54</v>
      </c>
      <c r="F239" s="2">
        <v>3668517</v>
      </c>
      <c r="G239" s="12">
        <v>1779492.27</v>
      </c>
      <c r="H239" s="2">
        <v>4773377</v>
      </c>
      <c r="I239" s="12">
        <v>2408714.37</v>
      </c>
      <c r="J239" s="12">
        <f t="shared" si="8"/>
        <v>1104860</v>
      </c>
      <c r="K239" s="12">
        <f t="shared" si="9"/>
        <v>629222.1000000001</v>
      </c>
    </row>
    <row r="240" spans="1:11" ht="42.75" customHeight="1">
      <c r="A240" s="18" t="s">
        <v>53</v>
      </c>
      <c r="B240" s="18"/>
      <c r="C240" s="18"/>
      <c r="D240" s="18"/>
      <c r="E240" s="13" t="s">
        <v>52</v>
      </c>
      <c r="F240" s="4">
        <v>3668517</v>
      </c>
      <c r="G240" s="14">
        <v>1779492.27</v>
      </c>
      <c r="H240" s="4">
        <v>4773377</v>
      </c>
      <c r="I240" s="14">
        <v>2408714.37</v>
      </c>
      <c r="J240" s="14">
        <f t="shared" si="8"/>
        <v>1104860</v>
      </c>
      <c r="K240" s="14">
        <f t="shared" si="9"/>
        <v>629222.1000000001</v>
      </c>
    </row>
    <row r="241" spans="1:11" ht="409.6" customHeight="1" hidden="1">
      <c r="A241" s="20" t="s">
        <v>51</v>
      </c>
      <c r="B241" s="20"/>
      <c r="C241" s="20"/>
      <c r="D241" s="20"/>
      <c r="E241" s="9" t="s">
        <v>50</v>
      </c>
      <c r="F241" s="3">
        <v>80742300</v>
      </c>
      <c r="G241" s="10">
        <v>35421569.79</v>
      </c>
      <c r="H241" s="3">
        <v>106748400</v>
      </c>
      <c r="I241" s="10">
        <v>55127762.81</v>
      </c>
      <c r="J241" s="10">
        <f t="shared" si="8"/>
        <v>26006100</v>
      </c>
      <c r="K241" s="10">
        <f t="shared" si="9"/>
        <v>19706193.020000003</v>
      </c>
    </row>
    <row r="242" spans="1:11" ht="18" customHeight="1">
      <c r="A242" s="19" t="s">
        <v>49</v>
      </c>
      <c r="B242" s="19"/>
      <c r="C242" s="19"/>
      <c r="D242" s="19"/>
      <c r="E242" s="11" t="s">
        <v>48</v>
      </c>
      <c r="F242" s="2">
        <v>63833200</v>
      </c>
      <c r="G242" s="12">
        <v>35421569.79</v>
      </c>
      <c r="H242" s="2">
        <v>82984600</v>
      </c>
      <c r="I242" s="12">
        <v>50113186.09</v>
      </c>
      <c r="J242" s="12">
        <f t="shared" si="8"/>
        <v>19151400</v>
      </c>
      <c r="K242" s="12">
        <f t="shared" si="9"/>
        <v>14691616.300000004</v>
      </c>
    </row>
    <row r="243" spans="1:11" ht="12.75" customHeight="1">
      <c r="A243" s="18" t="s">
        <v>47</v>
      </c>
      <c r="B243" s="18"/>
      <c r="C243" s="18"/>
      <c r="D243" s="18"/>
      <c r="E243" s="13" t="s">
        <v>46</v>
      </c>
      <c r="F243" s="4">
        <v>48799700</v>
      </c>
      <c r="G243" s="14">
        <v>35421569.79</v>
      </c>
      <c r="H243" s="4">
        <v>68449000</v>
      </c>
      <c r="I243" s="14">
        <v>50113186.09</v>
      </c>
      <c r="J243" s="14">
        <f t="shared" si="8"/>
        <v>19649300</v>
      </c>
      <c r="K243" s="14">
        <f t="shared" si="9"/>
        <v>14691616.300000004</v>
      </c>
    </row>
    <row r="244" spans="1:11" ht="12.75" customHeight="1">
      <c r="A244" s="18" t="s">
        <v>45</v>
      </c>
      <c r="B244" s="18"/>
      <c r="C244" s="18"/>
      <c r="D244" s="18"/>
      <c r="E244" s="13" t="s">
        <v>44</v>
      </c>
      <c r="F244" s="4">
        <v>15033500</v>
      </c>
      <c r="G244" s="14">
        <v>0</v>
      </c>
      <c r="H244" s="4">
        <v>14535600</v>
      </c>
      <c r="I244" s="14">
        <v>0</v>
      </c>
      <c r="J244" s="14">
        <f t="shared" si="8"/>
        <v>-497900</v>
      </c>
      <c r="K244" s="14">
        <f t="shared" si="9"/>
        <v>0</v>
      </c>
    </row>
    <row r="245" spans="1:11" ht="12.75" customHeight="1">
      <c r="A245" s="19" t="s">
        <v>43</v>
      </c>
      <c r="B245" s="19"/>
      <c r="C245" s="19"/>
      <c r="D245" s="19"/>
      <c r="E245" s="11" t="s">
        <v>42</v>
      </c>
      <c r="F245" s="2">
        <v>16909100</v>
      </c>
      <c r="G245" s="12">
        <v>0</v>
      </c>
      <c r="H245" s="2">
        <v>23763800</v>
      </c>
      <c r="I245" s="12">
        <v>5014576.72</v>
      </c>
      <c r="J245" s="12">
        <f t="shared" si="8"/>
        <v>6854700</v>
      </c>
      <c r="K245" s="12">
        <f t="shared" si="9"/>
        <v>5014576.72</v>
      </c>
    </row>
    <row r="246" spans="1:11" ht="12.75" customHeight="1">
      <c r="A246" s="18" t="s">
        <v>41</v>
      </c>
      <c r="B246" s="18"/>
      <c r="C246" s="18"/>
      <c r="D246" s="18"/>
      <c r="E246" s="13" t="s">
        <v>40</v>
      </c>
      <c r="F246" s="4">
        <v>16909100</v>
      </c>
      <c r="G246" s="14">
        <v>0</v>
      </c>
      <c r="H246" s="4">
        <v>23763800</v>
      </c>
      <c r="I246" s="14">
        <v>5014576.72</v>
      </c>
      <c r="J246" s="14">
        <f t="shared" si="8"/>
        <v>6854700</v>
      </c>
      <c r="K246" s="14">
        <f t="shared" si="9"/>
        <v>5014576.72</v>
      </c>
    </row>
    <row r="247" spans="1:11" ht="12.75" customHeight="1">
      <c r="A247" s="21" t="s">
        <v>39</v>
      </c>
      <c r="B247" s="21"/>
      <c r="C247" s="21"/>
      <c r="D247" s="21"/>
      <c r="E247" s="7">
        <v>1300000000</v>
      </c>
      <c r="F247" s="5">
        <v>22758217</v>
      </c>
      <c r="G247" s="8">
        <v>11453959.17</v>
      </c>
      <c r="H247" s="5">
        <v>34361401</v>
      </c>
      <c r="I247" s="8">
        <v>15492313.27</v>
      </c>
      <c r="J247" s="8">
        <f t="shared" si="8"/>
        <v>11603184</v>
      </c>
      <c r="K247" s="8">
        <f t="shared" si="9"/>
        <v>4038354.0999999996</v>
      </c>
    </row>
    <row r="248" spans="1:11" ht="12.75" customHeight="1">
      <c r="A248" s="20" t="s">
        <v>38</v>
      </c>
      <c r="B248" s="20"/>
      <c r="C248" s="20"/>
      <c r="D248" s="20"/>
      <c r="E248" s="9" t="s">
        <v>37</v>
      </c>
      <c r="F248" s="3">
        <v>5766484</v>
      </c>
      <c r="G248" s="10">
        <v>2717454.96</v>
      </c>
      <c r="H248" s="3">
        <v>9950600</v>
      </c>
      <c r="I248" s="10">
        <v>4203442.3</v>
      </c>
      <c r="J248" s="10">
        <f t="shared" si="8"/>
        <v>4184116</v>
      </c>
      <c r="K248" s="10">
        <f t="shared" si="9"/>
        <v>1485987.3399999999</v>
      </c>
    </row>
    <row r="249" spans="1:11" ht="12.75" customHeight="1">
      <c r="A249" s="19" t="s">
        <v>36</v>
      </c>
      <c r="B249" s="19"/>
      <c r="C249" s="19"/>
      <c r="D249" s="19"/>
      <c r="E249" s="11" t="s">
        <v>35</v>
      </c>
      <c r="F249" s="2">
        <v>5157084</v>
      </c>
      <c r="G249" s="12">
        <v>2464379.96</v>
      </c>
      <c r="H249" s="2">
        <v>9446300</v>
      </c>
      <c r="I249" s="12">
        <v>4000562.3</v>
      </c>
      <c r="J249" s="12">
        <f t="shared" si="8"/>
        <v>4289216</v>
      </c>
      <c r="K249" s="12">
        <f t="shared" si="9"/>
        <v>1536182.3399999999</v>
      </c>
    </row>
    <row r="250" spans="1:11" ht="12.75" customHeight="1">
      <c r="A250" s="18" t="s">
        <v>34</v>
      </c>
      <c r="B250" s="18"/>
      <c r="C250" s="18"/>
      <c r="D250" s="18"/>
      <c r="E250" s="13" t="s">
        <v>33</v>
      </c>
      <c r="F250" s="4">
        <v>5157084</v>
      </c>
      <c r="G250" s="14">
        <v>2464379.96</v>
      </c>
      <c r="H250" s="4">
        <v>9446300</v>
      </c>
      <c r="I250" s="14">
        <v>4000562.3</v>
      </c>
      <c r="J250" s="14">
        <f t="shared" si="8"/>
        <v>4289216</v>
      </c>
      <c r="K250" s="14">
        <f t="shared" si="9"/>
        <v>1536182.3399999999</v>
      </c>
    </row>
    <row r="251" spans="1:11" ht="12.75" customHeight="1">
      <c r="A251" s="19" t="s">
        <v>32</v>
      </c>
      <c r="B251" s="19"/>
      <c r="C251" s="19"/>
      <c r="D251" s="19"/>
      <c r="E251" s="11" t="s">
        <v>31</v>
      </c>
      <c r="F251" s="2">
        <v>609400</v>
      </c>
      <c r="G251" s="12">
        <v>253075</v>
      </c>
      <c r="H251" s="2">
        <v>504300</v>
      </c>
      <c r="I251" s="12">
        <v>202880</v>
      </c>
      <c r="J251" s="12">
        <f t="shared" si="8"/>
        <v>-105100</v>
      </c>
      <c r="K251" s="12">
        <f t="shared" si="9"/>
        <v>-50195</v>
      </c>
    </row>
    <row r="252" spans="1:11" ht="12.75" customHeight="1">
      <c r="A252" s="18" t="s">
        <v>30</v>
      </c>
      <c r="B252" s="18"/>
      <c r="C252" s="18"/>
      <c r="D252" s="18"/>
      <c r="E252" s="13" t="s">
        <v>29</v>
      </c>
      <c r="F252" s="4">
        <v>609400</v>
      </c>
      <c r="G252" s="14">
        <v>253075</v>
      </c>
      <c r="H252" s="4">
        <v>504300</v>
      </c>
      <c r="I252" s="14">
        <v>202880</v>
      </c>
      <c r="J252" s="14">
        <f t="shared" si="8"/>
        <v>-105100</v>
      </c>
      <c r="K252" s="14">
        <f t="shared" si="9"/>
        <v>-50195</v>
      </c>
    </row>
    <row r="253" spans="1:11" ht="12.75" customHeight="1">
      <c r="A253" s="20" t="s">
        <v>28</v>
      </c>
      <c r="B253" s="20"/>
      <c r="C253" s="20"/>
      <c r="D253" s="20"/>
      <c r="E253" s="9" t="s">
        <v>27</v>
      </c>
      <c r="F253" s="3">
        <v>16991733</v>
      </c>
      <c r="G253" s="10">
        <v>8736504.21</v>
      </c>
      <c r="H253" s="3">
        <v>24410801</v>
      </c>
      <c r="I253" s="10">
        <v>11288870.97</v>
      </c>
      <c r="J253" s="10">
        <f t="shared" si="8"/>
        <v>7419068</v>
      </c>
      <c r="K253" s="10">
        <f t="shared" si="9"/>
        <v>2552366.76</v>
      </c>
    </row>
    <row r="254" spans="1:11" ht="12.75" customHeight="1">
      <c r="A254" s="19" t="s">
        <v>26</v>
      </c>
      <c r="B254" s="19"/>
      <c r="C254" s="19"/>
      <c r="D254" s="19"/>
      <c r="E254" s="11" t="s">
        <v>25</v>
      </c>
      <c r="F254" s="2">
        <v>16991733</v>
      </c>
      <c r="G254" s="12">
        <v>8736504.21</v>
      </c>
      <c r="H254" s="2">
        <v>24410801</v>
      </c>
      <c r="I254" s="12">
        <v>11288870.97</v>
      </c>
      <c r="J254" s="12">
        <f t="shared" si="8"/>
        <v>7419068</v>
      </c>
      <c r="K254" s="12">
        <f t="shared" si="9"/>
        <v>2552366.76</v>
      </c>
    </row>
    <row r="255" spans="1:11" ht="12.75" customHeight="1">
      <c r="A255" s="18" t="s">
        <v>24</v>
      </c>
      <c r="B255" s="18"/>
      <c r="C255" s="18"/>
      <c r="D255" s="18"/>
      <c r="E255" s="13" t="s">
        <v>23</v>
      </c>
      <c r="F255" s="4">
        <v>16991733</v>
      </c>
      <c r="G255" s="14">
        <v>8736504.21</v>
      </c>
      <c r="H255" s="4">
        <v>24410801</v>
      </c>
      <c r="I255" s="14">
        <v>11288870.97</v>
      </c>
      <c r="J255" s="14">
        <f t="shared" si="8"/>
        <v>7419068</v>
      </c>
      <c r="K255" s="14">
        <f t="shared" si="9"/>
        <v>2552366.76</v>
      </c>
    </row>
    <row r="256" spans="1:11" ht="12.75" customHeight="1">
      <c r="A256" s="21" t="s">
        <v>22</v>
      </c>
      <c r="B256" s="21"/>
      <c r="C256" s="21"/>
      <c r="D256" s="21"/>
      <c r="E256" s="7">
        <v>0</v>
      </c>
      <c r="F256" s="5">
        <v>80291606.94</v>
      </c>
      <c r="G256" s="8">
        <v>666655</v>
      </c>
      <c r="H256" s="5">
        <v>44094310.91</v>
      </c>
      <c r="I256" s="8">
        <v>277154.38</v>
      </c>
      <c r="J256" s="8">
        <f t="shared" si="8"/>
        <v>-36197296.03</v>
      </c>
      <c r="K256" s="8">
        <f t="shared" si="9"/>
        <v>-389500.62</v>
      </c>
    </row>
    <row r="257" spans="1:11" ht="12.75" customHeight="1">
      <c r="A257" s="20" t="s">
        <v>22</v>
      </c>
      <c r="B257" s="20"/>
      <c r="C257" s="20"/>
      <c r="D257" s="20"/>
      <c r="E257" s="9" t="s">
        <v>21</v>
      </c>
      <c r="F257" s="3">
        <v>80291606.94</v>
      </c>
      <c r="G257" s="10">
        <v>666655</v>
      </c>
      <c r="H257" s="3">
        <v>44094310.91</v>
      </c>
      <c r="I257" s="10">
        <v>277154.38</v>
      </c>
      <c r="J257" s="10">
        <f t="shared" si="8"/>
        <v>-36197296.03</v>
      </c>
      <c r="K257" s="10">
        <f t="shared" si="9"/>
        <v>-389500.62</v>
      </c>
    </row>
    <row r="258" spans="1:11" ht="12.75" customHeight="1">
      <c r="A258" s="19" t="s">
        <v>20</v>
      </c>
      <c r="B258" s="19"/>
      <c r="C258" s="19"/>
      <c r="D258" s="19"/>
      <c r="E258" s="11" t="s">
        <v>19</v>
      </c>
      <c r="F258" s="2">
        <v>80291606.94</v>
      </c>
      <c r="G258" s="12">
        <v>666655</v>
      </c>
      <c r="H258" s="2">
        <v>44094310.91</v>
      </c>
      <c r="I258" s="12">
        <v>277154.38</v>
      </c>
      <c r="J258" s="12">
        <f t="shared" si="8"/>
        <v>-36197296.03</v>
      </c>
      <c r="K258" s="12">
        <f t="shared" si="9"/>
        <v>-389500.62</v>
      </c>
    </row>
    <row r="259" spans="1:11" ht="12.75" customHeight="1">
      <c r="A259" s="18" t="s">
        <v>18</v>
      </c>
      <c r="B259" s="18"/>
      <c r="C259" s="18"/>
      <c r="D259" s="18"/>
      <c r="E259" s="13" t="s">
        <v>17</v>
      </c>
      <c r="F259" s="4">
        <v>2242356.37</v>
      </c>
      <c r="G259" s="14">
        <v>666655</v>
      </c>
      <c r="H259" s="4">
        <v>936415.91</v>
      </c>
      <c r="I259" s="14">
        <v>277154.38</v>
      </c>
      <c r="J259" s="14">
        <f t="shared" si="8"/>
        <v>-1305940.46</v>
      </c>
      <c r="K259" s="14">
        <f t="shared" si="9"/>
        <v>-389500.62</v>
      </c>
    </row>
    <row r="260" spans="1:11" ht="32.25" customHeight="1">
      <c r="A260" s="18" t="s">
        <v>16</v>
      </c>
      <c r="B260" s="18"/>
      <c r="C260" s="18"/>
      <c r="D260" s="18"/>
      <c r="E260" s="13" t="s">
        <v>15</v>
      </c>
      <c r="F260" s="4">
        <v>73841684</v>
      </c>
      <c r="G260" s="14">
        <v>0</v>
      </c>
      <c r="H260" s="4">
        <v>43157895</v>
      </c>
      <c r="I260" s="14">
        <v>0</v>
      </c>
      <c r="J260" s="14">
        <f t="shared" si="8"/>
        <v>-30683789</v>
      </c>
      <c r="K260" s="14">
        <f t="shared" si="9"/>
        <v>0</v>
      </c>
    </row>
    <row r="261" spans="1:11" ht="24.75" customHeight="1">
      <c r="A261" s="18" t="s">
        <v>14</v>
      </c>
      <c r="B261" s="18"/>
      <c r="C261" s="18"/>
      <c r="D261" s="18"/>
      <c r="E261" s="13" t="s">
        <v>13</v>
      </c>
      <c r="F261" s="4">
        <v>4207566.57</v>
      </c>
      <c r="G261" s="14">
        <v>0</v>
      </c>
      <c r="H261" s="4">
        <v>0</v>
      </c>
      <c r="I261" s="14">
        <v>0</v>
      </c>
      <c r="J261" s="14">
        <f t="shared" si="8"/>
        <v>-4207566.57</v>
      </c>
      <c r="K261" s="14">
        <f t="shared" si="9"/>
        <v>0</v>
      </c>
    </row>
    <row r="262" spans="1:11" ht="27" customHeight="1">
      <c r="A262" s="21" t="s">
        <v>12</v>
      </c>
      <c r="B262" s="21"/>
      <c r="C262" s="21"/>
      <c r="D262" s="21"/>
      <c r="E262" s="7">
        <v>1500000000</v>
      </c>
      <c r="F262" s="5">
        <v>75000</v>
      </c>
      <c r="G262" s="8">
        <v>0</v>
      </c>
      <c r="H262" s="5">
        <v>970000</v>
      </c>
      <c r="I262" s="8">
        <v>439000</v>
      </c>
      <c r="J262" s="8">
        <f t="shared" si="8"/>
        <v>895000</v>
      </c>
      <c r="K262" s="8">
        <f t="shared" si="9"/>
        <v>439000</v>
      </c>
    </row>
    <row r="263" spans="1:11" ht="12.75" customHeight="1">
      <c r="A263" s="20" t="s">
        <v>11</v>
      </c>
      <c r="B263" s="20"/>
      <c r="C263" s="20"/>
      <c r="D263" s="20"/>
      <c r="E263" s="9" t="s">
        <v>10</v>
      </c>
      <c r="F263" s="3">
        <v>25000</v>
      </c>
      <c r="G263" s="10">
        <v>0</v>
      </c>
      <c r="H263" s="3">
        <v>925000</v>
      </c>
      <c r="I263" s="10">
        <v>439000</v>
      </c>
      <c r="J263" s="10">
        <f aca="true" t="shared" si="10" ref="J263:J271">H263-F263</f>
        <v>900000</v>
      </c>
      <c r="K263" s="10">
        <f aca="true" t="shared" si="11" ref="K263:K271">I263-G263</f>
        <v>439000</v>
      </c>
    </row>
    <row r="264" spans="1:11" ht="12.75" customHeight="1">
      <c r="A264" s="19" t="s">
        <v>9</v>
      </c>
      <c r="B264" s="19"/>
      <c r="C264" s="19"/>
      <c r="D264" s="19"/>
      <c r="E264" s="11" t="s">
        <v>8</v>
      </c>
      <c r="F264" s="2">
        <v>25000</v>
      </c>
      <c r="G264" s="12">
        <v>0</v>
      </c>
      <c r="H264" s="2">
        <v>25000</v>
      </c>
      <c r="I264" s="12">
        <v>0</v>
      </c>
      <c r="J264" s="12">
        <f t="shared" si="10"/>
        <v>0</v>
      </c>
      <c r="K264" s="12">
        <f t="shared" si="11"/>
        <v>0</v>
      </c>
    </row>
    <row r="265" spans="1:11" ht="12.75" customHeight="1">
      <c r="A265" s="18" t="s">
        <v>7</v>
      </c>
      <c r="B265" s="18"/>
      <c r="C265" s="18"/>
      <c r="D265" s="18"/>
      <c r="E265" s="13" t="s">
        <v>6</v>
      </c>
      <c r="F265" s="4">
        <v>25000</v>
      </c>
      <c r="G265" s="14">
        <v>0</v>
      </c>
      <c r="H265" s="4">
        <v>25000</v>
      </c>
      <c r="I265" s="14">
        <v>0</v>
      </c>
      <c r="J265" s="14">
        <f t="shared" si="10"/>
        <v>0</v>
      </c>
      <c r="K265" s="14">
        <f t="shared" si="11"/>
        <v>0</v>
      </c>
    </row>
    <row r="266" spans="1:11" ht="12.75" customHeight="1">
      <c r="A266" s="19" t="s">
        <v>442</v>
      </c>
      <c r="B266" s="19"/>
      <c r="C266" s="19"/>
      <c r="D266" s="19"/>
      <c r="E266" s="11" t="s">
        <v>441</v>
      </c>
      <c r="F266" s="4">
        <v>0</v>
      </c>
      <c r="G266" s="14">
        <v>0</v>
      </c>
      <c r="H266" s="2">
        <v>900000</v>
      </c>
      <c r="I266" s="12">
        <v>439000</v>
      </c>
      <c r="J266" s="12">
        <f t="shared" si="10"/>
        <v>900000</v>
      </c>
      <c r="K266" s="12">
        <f t="shared" si="11"/>
        <v>439000</v>
      </c>
    </row>
    <row r="267" spans="1:11" ht="12.75" customHeight="1">
      <c r="A267" s="18" t="s">
        <v>440</v>
      </c>
      <c r="B267" s="18"/>
      <c r="C267" s="18"/>
      <c r="D267" s="18"/>
      <c r="E267" s="13" t="s">
        <v>439</v>
      </c>
      <c r="F267" s="4">
        <v>0</v>
      </c>
      <c r="G267" s="14">
        <v>0</v>
      </c>
      <c r="H267" s="4">
        <v>900000</v>
      </c>
      <c r="I267" s="14">
        <v>439000</v>
      </c>
      <c r="J267" s="14">
        <f t="shared" si="10"/>
        <v>900000</v>
      </c>
      <c r="K267" s="14">
        <f t="shared" si="11"/>
        <v>439000</v>
      </c>
    </row>
    <row r="268" spans="1:11" ht="12.75" customHeight="1">
      <c r="A268" s="20" t="s">
        <v>5</v>
      </c>
      <c r="B268" s="20"/>
      <c r="C268" s="20"/>
      <c r="D268" s="20"/>
      <c r="E268" s="9" t="s">
        <v>4</v>
      </c>
      <c r="F268" s="3">
        <v>50000</v>
      </c>
      <c r="G268" s="10">
        <v>0</v>
      </c>
      <c r="H268" s="3">
        <v>45000</v>
      </c>
      <c r="I268" s="10">
        <v>0</v>
      </c>
      <c r="J268" s="10">
        <f t="shared" si="10"/>
        <v>-5000</v>
      </c>
      <c r="K268" s="10">
        <f t="shared" si="11"/>
        <v>0</v>
      </c>
    </row>
    <row r="269" spans="1:11" ht="12.75" customHeight="1">
      <c r="A269" s="19" t="s">
        <v>3</v>
      </c>
      <c r="B269" s="19"/>
      <c r="C269" s="19"/>
      <c r="D269" s="19"/>
      <c r="E269" s="11" t="s">
        <v>2</v>
      </c>
      <c r="F269" s="2">
        <v>50000</v>
      </c>
      <c r="G269" s="12">
        <v>0</v>
      </c>
      <c r="H269" s="2">
        <v>45000</v>
      </c>
      <c r="I269" s="12">
        <v>0</v>
      </c>
      <c r="J269" s="12">
        <f t="shared" si="10"/>
        <v>-5000</v>
      </c>
      <c r="K269" s="12">
        <f t="shared" si="11"/>
        <v>0</v>
      </c>
    </row>
    <row r="270" spans="1:11" ht="13.5" customHeight="1">
      <c r="A270" s="18" t="s">
        <v>1</v>
      </c>
      <c r="B270" s="18"/>
      <c r="C270" s="18"/>
      <c r="D270" s="18"/>
      <c r="E270" s="13" t="s">
        <v>0</v>
      </c>
      <c r="F270" s="4">
        <v>50000</v>
      </c>
      <c r="G270" s="14">
        <v>0</v>
      </c>
      <c r="H270" s="4">
        <v>45000</v>
      </c>
      <c r="I270" s="14">
        <v>0</v>
      </c>
      <c r="J270" s="14">
        <f t="shared" si="10"/>
        <v>-5000</v>
      </c>
      <c r="K270" s="14">
        <f t="shared" si="11"/>
        <v>0</v>
      </c>
    </row>
    <row r="271" spans="1:11" ht="15.75">
      <c r="A271" s="35" t="s">
        <v>501</v>
      </c>
      <c r="B271" s="35"/>
      <c r="C271" s="35"/>
      <c r="D271" s="35"/>
      <c r="E271" s="35"/>
      <c r="F271" s="15">
        <v>5200063649.65</v>
      </c>
      <c r="G271" s="16">
        <v>1994236260.06</v>
      </c>
      <c r="H271" s="15">
        <v>4945422378.45</v>
      </c>
      <c r="I271" s="16">
        <v>2306570148.81</v>
      </c>
      <c r="J271" s="16">
        <f t="shared" si="10"/>
        <v>-254641271.1999998</v>
      </c>
      <c r="K271" s="16">
        <f t="shared" si="11"/>
        <v>312333888.75</v>
      </c>
    </row>
  </sheetData>
  <mergeCells count="276">
    <mergeCell ref="A71:D71"/>
    <mergeCell ref="A73:D73"/>
    <mergeCell ref="A72:D72"/>
    <mergeCell ref="A59:D59"/>
    <mergeCell ref="A60:D60"/>
    <mergeCell ref="A35:D35"/>
    <mergeCell ref="A44:D44"/>
    <mergeCell ref="A154:D154"/>
    <mergeCell ref="A7:D7"/>
    <mergeCell ref="A15:D15"/>
    <mergeCell ref="J2:J4"/>
    <mergeCell ref="K2:K4"/>
    <mergeCell ref="A271:E271"/>
    <mergeCell ref="A53:D53"/>
    <mergeCell ref="A54:D54"/>
    <mergeCell ref="H2:H4"/>
    <mergeCell ref="I2:I4"/>
    <mergeCell ref="A45:D45"/>
    <mergeCell ref="A46:D46"/>
    <mergeCell ref="A47:D47"/>
    <mergeCell ref="A50:D50"/>
    <mergeCell ref="A51:D51"/>
    <mergeCell ref="A52:D52"/>
    <mergeCell ref="A55:D55"/>
    <mergeCell ref="A79:D79"/>
    <mergeCell ref="A96:D96"/>
    <mergeCell ref="A64:D64"/>
    <mergeCell ref="A66:D66"/>
    <mergeCell ref="A68:D68"/>
    <mergeCell ref="A62:D62"/>
    <mergeCell ref="A93:D93"/>
    <mergeCell ref="A153:D153"/>
    <mergeCell ref="A104:D104"/>
    <mergeCell ref="A109:D109"/>
    <mergeCell ref="A92:D92"/>
    <mergeCell ref="E2:E4"/>
    <mergeCell ref="F2:F4"/>
    <mergeCell ref="G2:G4"/>
    <mergeCell ref="A2:D4"/>
    <mergeCell ref="A5:D5"/>
    <mergeCell ref="A6:D6"/>
    <mergeCell ref="A115:D115"/>
    <mergeCell ref="A128:D128"/>
    <mergeCell ref="A133:D133"/>
    <mergeCell ref="A112:D112"/>
    <mergeCell ref="A31:D31"/>
    <mergeCell ref="A33:D33"/>
    <mergeCell ref="A37:D37"/>
    <mergeCell ref="A42:D42"/>
    <mergeCell ref="A49:D49"/>
    <mergeCell ref="A30:D30"/>
    <mergeCell ref="A32:D32"/>
    <mergeCell ref="A34:D34"/>
    <mergeCell ref="A196:D196"/>
    <mergeCell ref="A201:D201"/>
    <mergeCell ref="A100:D100"/>
    <mergeCell ref="A101:D101"/>
    <mergeCell ref="A105:D105"/>
    <mergeCell ref="A106:D106"/>
    <mergeCell ref="A84:D84"/>
    <mergeCell ref="A86:D86"/>
    <mergeCell ref="A186:D186"/>
    <mergeCell ref="A169:D169"/>
    <mergeCell ref="A158:D158"/>
    <mergeCell ref="A162:D162"/>
    <mergeCell ref="A165:D165"/>
    <mergeCell ref="A161:D161"/>
    <mergeCell ref="A163:D163"/>
    <mergeCell ref="A168:D168"/>
    <mergeCell ref="A107:D107"/>
    <mergeCell ref="A110:D110"/>
    <mergeCell ref="A114:D114"/>
    <mergeCell ref="A132:D132"/>
    <mergeCell ref="A135:D135"/>
    <mergeCell ref="A183:D183"/>
    <mergeCell ref="A197:D197"/>
    <mergeCell ref="A198:D198"/>
    <mergeCell ref="A202:D202"/>
    <mergeCell ref="A203:D203"/>
    <mergeCell ref="A204:D204"/>
    <mergeCell ref="A205:D205"/>
    <mergeCell ref="A207:D207"/>
    <mergeCell ref="A200:D200"/>
    <mergeCell ref="A208:D208"/>
    <mergeCell ref="A241:D241"/>
    <mergeCell ref="A237:D237"/>
    <mergeCell ref="A239:D239"/>
    <mergeCell ref="A230:D230"/>
    <mergeCell ref="A232:D232"/>
    <mergeCell ref="A99:D99"/>
    <mergeCell ref="A103:D103"/>
    <mergeCell ref="A97:D97"/>
    <mergeCell ref="A113:D113"/>
    <mergeCell ref="A116:D116"/>
    <mergeCell ref="A117:D117"/>
    <mergeCell ref="A118:D118"/>
    <mergeCell ref="A119:D119"/>
    <mergeCell ref="A176:D176"/>
    <mergeCell ref="A180:D180"/>
    <mergeCell ref="A179:D179"/>
    <mergeCell ref="A225:D225"/>
    <mergeCell ref="A214:D214"/>
    <mergeCell ref="A215:D215"/>
    <mergeCell ref="A220:D220"/>
    <mergeCell ref="A221:D221"/>
    <mergeCell ref="A231:D231"/>
    <mergeCell ref="A216:D216"/>
    <mergeCell ref="A127:D127"/>
    <mergeCell ref="A8:D8"/>
    <mergeCell ref="A11:D11"/>
    <mergeCell ref="A13:D13"/>
    <mergeCell ref="A16:D16"/>
    <mergeCell ref="A21:D21"/>
    <mergeCell ref="A23:D23"/>
    <mergeCell ref="A25:D25"/>
    <mergeCell ref="A29:D29"/>
    <mergeCell ref="A266:D266"/>
    <mergeCell ref="A120:D120"/>
    <mergeCell ref="A121:D121"/>
    <mergeCell ref="A122:D122"/>
    <mergeCell ref="A123:D123"/>
    <mergeCell ref="A124:D124"/>
    <mergeCell ref="A257:D257"/>
    <mergeCell ref="A248:D248"/>
    <mergeCell ref="A253:D253"/>
    <mergeCell ref="A242:D242"/>
    <mergeCell ref="A245:D245"/>
    <mergeCell ref="A138:D138"/>
    <mergeCell ref="A95:D95"/>
    <mergeCell ref="A199:D199"/>
    <mergeCell ref="A206:D206"/>
    <mergeCell ref="A210:D210"/>
    <mergeCell ref="A85:D85"/>
    <mergeCell ref="A90:D90"/>
    <mergeCell ref="A91:D91"/>
    <mergeCell ref="A87:D87"/>
    <mergeCell ref="A89:D89"/>
    <mergeCell ref="A88:D88"/>
    <mergeCell ref="A137:D137"/>
    <mergeCell ref="A140:D140"/>
    <mergeCell ref="A94:D94"/>
    <mergeCell ref="A98:D98"/>
    <mergeCell ref="A102:D102"/>
    <mergeCell ref="A108:D108"/>
    <mergeCell ref="A111:D111"/>
    <mergeCell ref="A131:D131"/>
    <mergeCell ref="A181:D181"/>
    <mergeCell ref="A171:D171"/>
    <mergeCell ref="A173:D173"/>
    <mergeCell ref="A174:D174"/>
    <mergeCell ref="A178:D178"/>
    <mergeCell ref="A142:D142"/>
    <mergeCell ref="A166:D166"/>
    <mergeCell ref="A170:D170"/>
    <mergeCell ref="A172:D172"/>
    <mergeCell ref="A177:D177"/>
    <mergeCell ref="A155:D155"/>
    <mergeCell ref="A156:D156"/>
    <mergeCell ref="A157:D157"/>
    <mergeCell ref="A167:D167"/>
    <mergeCell ref="A159:D159"/>
    <mergeCell ref="A164:D164"/>
    <mergeCell ref="A150:D150"/>
    <mergeCell ref="A143:D143"/>
    <mergeCell ref="A146:D146"/>
    <mergeCell ref="A147:D147"/>
    <mergeCell ref="A148:D148"/>
    <mergeCell ref="A149:D149"/>
    <mergeCell ref="A175:D175"/>
    <mergeCell ref="A20:D20"/>
    <mergeCell ref="A22:D22"/>
    <mergeCell ref="A24:D24"/>
    <mergeCell ref="A26:D26"/>
    <mergeCell ref="A70:D70"/>
    <mergeCell ref="A74:D74"/>
    <mergeCell ref="A77:D77"/>
    <mergeCell ref="A81:D81"/>
    <mergeCell ref="A83:D83"/>
    <mergeCell ref="A27:D27"/>
    <mergeCell ref="A38:D38"/>
    <mergeCell ref="A39:D39"/>
    <mergeCell ref="A40:D40"/>
    <mergeCell ref="A43:D43"/>
    <mergeCell ref="A57:D57"/>
    <mergeCell ref="A28:D28"/>
    <mergeCell ref="A36:D36"/>
    <mergeCell ref="A41:D41"/>
    <mergeCell ref="A48:D48"/>
    <mergeCell ref="A56:D56"/>
    <mergeCell ref="A63:D63"/>
    <mergeCell ref="A76:D76"/>
    <mergeCell ref="A80:D80"/>
    <mergeCell ref="A61:D61"/>
    <mergeCell ref="A9:D9"/>
    <mergeCell ref="A10:D10"/>
    <mergeCell ref="A12:D12"/>
    <mergeCell ref="A14:D14"/>
    <mergeCell ref="A17:D17"/>
    <mergeCell ref="A75:D75"/>
    <mergeCell ref="A78:D78"/>
    <mergeCell ref="A82:D82"/>
    <mergeCell ref="A188:D188"/>
    <mergeCell ref="A151:D151"/>
    <mergeCell ref="A160:D160"/>
    <mergeCell ref="A145:D145"/>
    <mergeCell ref="A152:D152"/>
    <mergeCell ref="A58:D58"/>
    <mergeCell ref="A65:D65"/>
    <mergeCell ref="A67:D67"/>
    <mergeCell ref="A69:D69"/>
    <mergeCell ref="A185:D185"/>
    <mergeCell ref="A136:D136"/>
    <mergeCell ref="A139:D139"/>
    <mergeCell ref="A141:D141"/>
    <mergeCell ref="A144:D144"/>
    <mergeCell ref="A18:D18"/>
    <mergeCell ref="A19:D19"/>
    <mergeCell ref="A240:D240"/>
    <mergeCell ref="A209:D209"/>
    <mergeCell ref="A218:D218"/>
    <mergeCell ref="A223:D223"/>
    <mergeCell ref="A227:D227"/>
    <mergeCell ref="A233:D233"/>
    <mergeCell ref="A125:D125"/>
    <mergeCell ref="A126:D126"/>
    <mergeCell ref="A129:D129"/>
    <mergeCell ref="A130:D130"/>
    <mergeCell ref="A134:D134"/>
    <mergeCell ref="A184:D184"/>
    <mergeCell ref="A182:D182"/>
    <mergeCell ref="A194:D194"/>
    <mergeCell ref="A217:D217"/>
    <mergeCell ref="A222:D222"/>
    <mergeCell ref="A226:D226"/>
    <mergeCell ref="A187:D187"/>
    <mergeCell ref="A190:D190"/>
    <mergeCell ref="A195:D195"/>
    <mergeCell ref="A191:D191"/>
    <mergeCell ref="A189:D189"/>
    <mergeCell ref="A192:D192"/>
    <mergeCell ref="A193:D193"/>
    <mergeCell ref="A211:D211"/>
    <mergeCell ref="A219:D219"/>
    <mergeCell ref="A224:D224"/>
    <mergeCell ref="A228:D228"/>
    <mergeCell ref="A229:D229"/>
    <mergeCell ref="A234:D234"/>
    <mergeCell ref="A235:D235"/>
    <mergeCell ref="A236:D236"/>
    <mergeCell ref="A238:D238"/>
    <mergeCell ref="A212:D212"/>
    <mergeCell ref="A213:D213"/>
    <mergeCell ref="A1:K1"/>
    <mergeCell ref="A270:D270"/>
    <mergeCell ref="A243:D243"/>
    <mergeCell ref="A244:D244"/>
    <mergeCell ref="A246:D246"/>
    <mergeCell ref="A250:D250"/>
    <mergeCell ref="A252:D252"/>
    <mergeCell ref="A255:D255"/>
    <mergeCell ref="A249:D249"/>
    <mergeCell ref="A251:D251"/>
    <mergeCell ref="A254:D254"/>
    <mergeCell ref="A269:D269"/>
    <mergeCell ref="A259:D259"/>
    <mergeCell ref="A260:D260"/>
    <mergeCell ref="A261:D261"/>
    <mergeCell ref="A265:D265"/>
    <mergeCell ref="A258:D258"/>
    <mergeCell ref="A264:D264"/>
    <mergeCell ref="A263:D263"/>
    <mergeCell ref="A268:D268"/>
    <mergeCell ref="A267:D267"/>
    <mergeCell ref="A247:D247"/>
    <mergeCell ref="A256:D256"/>
    <mergeCell ref="A262:D262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е.новикова</cp:lastModifiedBy>
  <dcterms:created xsi:type="dcterms:W3CDTF">2020-12-16T06:29:56Z</dcterms:created>
  <dcterms:modified xsi:type="dcterms:W3CDTF">2020-12-21T04:52:54Z</dcterms:modified>
  <cp:category/>
  <cp:version/>
  <cp:contentType/>
  <cp:contentStatus/>
</cp:coreProperties>
</file>